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6f16e3fe8ff7d54/00_roberto/11 BALSAS/230118_Planes_nnee/pliego/v2_def/publicado/"/>
    </mc:Choice>
  </mc:AlternateContent>
  <xr:revisionPtr revIDLastSave="86" documentId="8_{82D2F13A-A4EC-4E91-ABCB-2F76F8566492}" xr6:coauthVersionLast="47" xr6:coauthVersionMax="47" xr10:uidLastSave="{3A112D6B-A908-413E-BE6B-533889C62E5B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2" i="1" l="1"/>
  <c r="B122" i="1"/>
  <c r="C110" i="1"/>
  <c r="B110" i="1"/>
  <c r="C98" i="1"/>
  <c r="B98" i="1"/>
  <c r="C86" i="1"/>
  <c r="B86" i="1"/>
  <c r="C74" i="1"/>
  <c r="B74" i="1"/>
  <c r="C62" i="1"/>
  <c r="B62" i="1"/>
  <c r="C50" i="1"/>
  <c r="B50" i="1"/>
  <c r="C38" i="1"/>
  <c r="B38" i="1"/>
  <c r="C26" i="1"/>
  <c r="B26" i="1"/>
  <c r="C14" i="1"/>
  <c r="B14" i="1"/>
  <c r="C125" i="1" l="1"/>
  <c r="B125" i="1"/>
</calcChain>
</file>

<file path=xl/sharedStrings.xml><?xml version="1.0" encoding="utf-8"?>
<sst xmlns="http://schemas.openxmlformats.org/spreadsheetml/2006/main" count="134" uniqueCount="26">
  <si>
    <t>Redacción Normas de Explotación</t>
  </si>
  <si>
    <t>Redacción Plan de Autoprotección</t>
  </si>
  <si>
    <t>Dirección de Explotación y Emergencias</t>
  </si>
  <si>
    <t>Precio licitación</t>
  </si>
  <si>
    <t>Año 2024</t>
  </si>
  <si>
    <t>Año 2025</t>
  </si>
  <si>
    <t>Año 2026</t>
  </si>
  <si>
    <t>Precio oferta</t>
  </si>
  <si>
    <t>TOTAL IMPORTE LICITACIÓN BALSA</t>
  </si>
  <si>
    <t>Columna1</t>
  </si>
  <si>
    <t>Año 1 (desde 1 de julio 2023 a 31 de diciembre)</t>
  </si>
  <si>
    <t>Redacción de documentos</t>
  </si>
  <si>
    <t>NOMBRE DE LA BALSA:  SARDERA ALTA</t>
  </si>
  <si>
    <t>NOMBRE DE LA BALSA:  BALSA Z-11,3</t>
  </si>
  <si>
    <t>NOMBRE DE LA BALSA:  BALAGUERA 5</t>
  </si>
  <si>
    <t>NOMBRE DE LA BALSA:  CARDEROLA 6</t>
  </si>
  <si>
    <t>NOMBRE DE LA BALSA:  CARDEROLA 8</t>
  </si>
  <si>
    <t>NOMBRE DE LA BALSA:  MENUDILLA</t>
  </si>
  <si>
    <t>NOMBRE DE LA BALSA:  NUEVA O GRANDE</t>
  </si>
  <si>
    <t>NOMBRE DE LA BALSA:  CONCEPCION TOMA SEXTA</t>
  </si>
  <si>
    <t>NOMBRE DE LA BALSA:  RIEGO ARIESTOLAS</t>
  </si>
  <si>
    <t>IMPORTE TOTAL ANTES DE IVA</t>
  </si>
  <si>
    <t>LICITACIÓN</t>
  </si>
  <si>
    <t>OFERTA</t>
  </si>
  <si>
    <t>NOMBRE DE LA BALSA:  SAN JUAN 2</t>
  </si>
  <si>
    <t>JUSTIFICACIÓN ANEXO Nº4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</si>
</sst>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4" borderId="2" xfId="2" applyAlignment="1">
      <alignment horizontal="center" vertical="center"/>
    </xf>
    <xf numFmtId="0" fontId="4" fillId="3" borderId="3" xfId="1" applyFont="1" applyBorder="1" applyAlignment="1">
      <alignment horizontal="center" vertical="center"/>
    </xf>
    <xf numFmtId="0" fontId="4" fillId="3" borderId="4" xfId="1" applyFont="1" applyBorder="1" applyAlignment="1">
      <alignment horizontal="center" vertical="center"/>
    </xf>
    <xf numFmtId="0" fontId="4" fillId="3" borderId="5" xfId="1" applyFont="1" applyBorder="1" applyAlignment="1">
      <alignment horizontal="center" vertical="center"/>
    </xf>
    <xf numFmtId="0" fontId="4" fillId="3" borderId="6" xfId="1" applyFont="1" applyBorder="1" applyAlignment="1">
      <alignment horizontal="center" vertical="center"/>
    </xf>
    <xf numFmtId="0" fontId="4" fillId="3" borderId="7" xfId="1" applyFont="1" applyBorder="1" applyAlignment="1">
      <alignment horizontal="center" vertical="center"/>
    </xf>
    <xf numFmtId="0" fontId="4" fillId="3" borderId="8" xfId="1" applyFont="1" applyBorder="1" applyAlignment="1">
      <alignment horizontal="center" vertical="center"/>
    </xf>
  </cellXfs>
  <cellStyles count="3">
    <cellStyle name="Cálculo" xfId="1" builtinId="22"/>
    <cellStyle name="Celda de comprobación" xfId="2" builtinId="23"/>
    <cellStyle name="Normal" xfId="0" builtinId="0"/>
  </cellStyles>
  <dxfs count="30"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9AD1DF-07F5-4DBE-A73F-BDCCC107B7AE}" name="Tabla1" displayName="Tabla1" ref="A5:C14" totalsRowShown="0">
  <tableColumns count="3">
    <tableColumn id="1" xr3:uid="{D4A710C6-8523-4D97-AF94-51AD4EB9B475}" name="Columna1" dataDxfId="29"/>
    <tableColumn id="2" xr3:uid="{D9847A51-D01C-4D79-A949-DB3EECDCF009}" name="Precio licitación" dataDxfId="28"/>
    <tableColumn id="3" xr3:uid="{9E635F8B-0A7E-4160-9A6D-F3868B63E84D}" name="Precio oferta" dataDxfId="27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3FEB00-71CE-456A-81A9-FA0621DC40F2}" name="Tabla113" displayName="Tabla113" ref="A113:C122" totalsRowShown="0">
  <tableColumns count="3">
    <tableColumn id="1" xr3:uid="{545D5AD3-9454-47CF-B063-F42BB52FFF7D}" name="Columna1" dataDxfId="2"/>
    <tableColumn id="2" xr3:uid="{A08324B5-615D-4D38-B60B-E61698FEC18A}" name="Precio licitación" dataDxfId="1"/>
    <tableColumn id="3" xr3:uid="{B028CF8E-4927-42CB-8465-DAB98599F64D}" name="Precio oferta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E64844-24AF-43DB-B973-CB5113BC3FEB}" name="Tabla13" displayName="Tabla13" ref="A17:C26" totalsRowShown="0">
  <tableColumns count="3">
    <tableColumn id="1" xr3:uid="{1B385A9C-D2C8-4AAC-9401-02D8D707635B}" name="Columna1" dataDxfId="26"/>
    <tableColumn id="2" xr3:uid="{464F766C-92B3-4C22-B34F-354317221FBC}" name="Precio licitación" dataDxfId="25"/>
    <tableColumn id="3" xr3:uid="{735F5905-47CB-4635-B18D-DADC3640E017}" name="Precio oferta" dataDxfId="2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A95560-EA5A-4594-8F8D-150F4E5C74E0}" name="Tabla14" displayName="Tabla14" ref="A29:C38" totalsRowShown="0">
  <tableColumns count="3">
    <tableColumn id="1" xr3:uid="{6F68B65F-F1B6-4D3D-9645-7EE0A263B7EF}" name="Columna1" dataDxfId="23"/>
    <tableColumn id="2" xr3:uid="{7BC83F13-C50B-4309-B794-18EBD56A7D9A}" name="Precio licitación" dataDxfId="22"/>
    <tableColumn id="3" xr3:uid="{DED9BA6C-535F-44D8-8C91-C766FD34255B}" name="Precio oferta" dataDxfId="2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A81383-AB40-402E-9979-D5A6BBD084EA}" name="Tabla15" displayName="Tabla15" ref="A41:C50" totalsRowShown="0">
  <tableColumns count="3">
    <tableColumn id="1" xr3:uid="{B6E9ECEB-E13D-40A5-88A6-2BD9F97C3263}" name="Columna1" dataDxfId="20"/>
    <tableColumn id="2" xr3:uid="{AA9F1CEA-2D5A-4CEE-8E48-60E22686EAB1}" name="Precio licitación" dataDxfId="19"/>
    <tableColumn id="3" xr3:uid="{5038F398-29DE-4C58-9307-80F7B7FFA551}" name="Precio oferta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847A770-1FA7-4CC8-AC98-3208E231BF21}" name="Tabla16" displayName="Tabla16" ref="A53:C62" totalsRowShown="0">
  <tableColumns count="3">
    <tableColumn id="1" xr3:uid="{0A67E024-C556-4F51-86AA-A4231DD5431F}" name="Columna1" dataDxfId="17"/>
    <tableColumn id="2" xr3:uid="{89A9F334-86C7-4349-A8D9-4685BDA07D10}" name="Precio licitación" dataDxfId="16"/>
    <tableColumn id="3" xr3:uid="{2BD5B4D7-E4EF-4BED-92E5-B16171E2B5C1}" name="Precio oferta" dataDxfId="1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23BF1CA-C8E7-4F51-B459-9D19C5AF523A}" name="Tabla17" displayName="Tabla17" ref="A65:C74" totalsRowShown="0">
  <tableColumns count="3">
    <tableColumn id="1" xr3:uid="{0C974CD5-C9EB-4F59-A635-4DB6943428FB}" name="Columna1" dataDxfId="14"/>
    <tableColumn id="2" xr3:uid="{9D990244-0F6F-4A59-9480-5256CAFDF7D4}" name="Precio licitación" dataDxfId="13"/>
    <tableColumn id="3" xr3:uid="{C33833CC-C26B-4A7C-981B-CAE9BADF1581}" name="Precio oferta" dataDxfId="1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D1A549F-D11C-42E3-BAB4-58B15330F5DF}" name="Tabla18" displayName="Tabla18" ref="A77:C86" totalsRowShown="0">
  <tableColumns count="3">
    <tableColumn id="1" xr3:uid="{48CC7DFE-3721-42C6-8400-156CE126C9E3}" name="Columna1" dataDxfId="11"/>
    <tableColumn id="2" xr3:uid="{A414DFB5-9ACE-4A78-8890-CBAF3B5FC96D}" name="Precio licitación" dataDxfId="10"/>
    <tableColumn id="3" xr3:uid="{9A3E90FB-B3B9-4A3C-A125-E6A21268BACF}" name="Precio oferta" dataDxfId="9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B23D343-B58C-4161-BCAB-BE498D915708}" name="Tabla19" displayName="Tabla19" ref="A89:C98" totalsRowShown="0">
  <tableColumns count="3">
    <tableColumn id="1" xr3:uid="{B76EA19F-759E-4595-A56C-56A5695521BF}" name="Columna1" dataDxfId="8"/>
    <tableColumn id="2" xr3:uid="{1EEA33E1-386B-4358-9C7E-D14F22244DFB}" name="Precio licitación" dataDxfId="7"/>
    <tableColumn id="3" xr3:uid="{9763A594-01AF-40BC-B3B5-76E5DAAE39F5}" name="Precio oferta" dataDxfId="6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6B0F2D-9FAA-4633-A8F2-CA40C4E0F4CF}" name="Tabla110" displayName="Tabla110" ref="A101:C110" totalsRowShown="0">
  <tableColumns count="3">
    <tableColumn id="1" xr3:uid="{08662E4F-1384-4E4F-BE47-08D0703F55F7}" name="Columna1" dataDxfId="5"/>
    <tableColumn id="2" xr3:uid="{BBD1ABCF-3B54-423A-A5A0-379AA23D0024}" name="Precio licitación" dataDxfId="4"/>
    <tableColumn id="3" xr3:uid="{7A627E72-80B1-43C0-90ED-9839DC72B78E}" name="Precio oferta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6"/>
  <sheetViews>
    <sheetView tabSelected="1" view="pageBreakPreview" topLeftCell="A39" zoomScale="60" zoomScaleNormal="100" workbookViewId="0">
      <selection activeCell="A59" sqref="A59"/>
    </sheetView>
  </sheetViews>
  <sheetFormatPr baseColWidth="10" defaultColWidth="9.140625" defaultRowHeight="15" x14ac:dyDescent="0.25"/>
  <cols>
    <col min="1" max="1" width="54.28515625" customWidth="1"/>
    <col min="2" max="2" width="22.140625" customWidth="1"/>
    <col min="3" max="3" width="25.85546875" style="3" customWidth="1"/>
  </cols>
  <sheetData>
    <row r="1" spans="1:3" x14ac:dyDescent="0.25">
      <c r="A1" s="9" t="s">
        <v>25</v>
      </c>
      <c r="B1" s="10"/>
      <c r="C1" s="11"/>
    </row>
    <row r="2" spans="1:3" ht="15.75" thickBot="1" x14ac:dyDescent="0.3">
      <c r="A2" s="12"/>
      <c r="B2" s="13"/>
      <c r="C2" s="14"/>
    </row>
    <row r="4" spans="1:3" x14ac:dyDescent="0.25">
      <c r="A4" s="5" t="s">
        <v>12</v>
      </c>
    </row>
    <row r="5" spans="1:3" x14ac:dyDescent="0.25">
      <c r="A5" t="s">
        <v>9</v>
      </c>
      <c r="B5" s="2" t="s">
        <v>3</v>
      </c>
      <c r="C5" s="3" t="s">
        <v>7</v>
      </c>
    </row>
    <row r="6" spans="1:3" x14ac:dyDescent="0.25">
      <c r="A6" s="6" t="s">
        <v>11</v>
      </c>
      <c r="B6" s="2"/>
    </row>
    <row r="7" spans="1:3" x14ac:dyDescent="0.25">
      <c r="A7" s="1" t="s">
        <v>0</v>
      </c>
      <c r="B7" s="2">
        <v>5000</v>
      </c>
    </row>
    <row r="8" spans="1:3" x14ac:dyDescent="0.25">
      <c r="A8" s="1" t="s">
        <v>1</v>
      </c>
      <c r="B8" s="2">
        <v>4500</v>
      </c>
    </row>
    <row r="9" spans="1:3" x14ac:dyDescent="0.25">
      <c r="A9" s="6" t="s">
        <v>2</v>
      </c>
      <c r="B9" s="2"/>
    </row>
    <row r="10" spans="1:3" x14ac:dyDescent="0.25">
      <c r="A10" s="1" t="s">
        <v>10</v>
      </c>
      <c r="B10" s="2">
        <v>5000</v>
      </c>
    </row>
    <row r="11" spans="1:3" x14ac:dyDescent="0.25">
      <c r="A11" s="1" t="s">
        <v>4</v>
      </c>
      <c r="B11" s="2">
        <v>5000</v>
      </c>
    </row>
    <row r="12" spans="1:3" x14ac:dyDescent="0.25">
      <c r="A12" s="1" t="s">
        <v>5</v>
      </c>
      <c r="B12" s="2">
        <v>5000</v>
      </c>
    </row>
    <row r="13" spans="1:3" x14ac:dyDescent="0.25">
      <c r="A13" s="1" t="s">
        <v>6</v>
      </c>
      <c r="B13" s="2">
        <v>5000</v>
      </c>
    </row>
    <row r="14" spans="1:3" x14ac:dyDescent="0.25">
      <c r="A14" s="4" t="s">
        <v>8</v>
      </c>
      <c r="B14" s="3">
        <f>SUM(B7:B13)</f>
        <v>29500</v>
      </c>
      <c r="C14" s="3">
        <f>C7+C8+C10+C11+C12+C13</f>
        <v>0</v>
      </c>
    </row>
    <row r="15" spans="1:3" x14ac:dyDescent="0.25">
      <c r="A15" s="1"/>
      <c r="B15" s="3"/>
    </row>
    <row r="16" spans="1:3" x14ac:dyDescent="0.25">
      <c r="A16" s="5" t="s">
        <v>13</v>
      </c>
    </row>
    <row r="17" spans="1:3" x14ac:dyDescent="0.25">
      <c r="A17" t="s">
        <v>9</v>
      </c>
      <c r="B17" s="2" t="s">
        <v>3</v>
      </c>
      <c r="C17" s="3" t="s">
        <v>7</v>
      </c>
    </row>
    <row r="18" spans="1:3" x14ac:dyDescent="0.25">
      <c r="A18" s="6" t="s">
        <v>11</v>
      </c>
      <c r="B18" s="2"/>
    </row>
    <row r="19" spans="1:3" x14ac:dyDescent="0.25">
      <c r="A19" s="1" t="s">
        <v>0</v>
      </c>
      <c r="B19" s="2">
        <v>5000</v>
      </c>
    </row>
    <row r="20" spans="1:3" x14ac:dyDescent="0.25">
      <c r="A20" s="1" t="s">
        <v>1</v>
      </c>
      <c r="B20" s="2">
        <v>4500</v>
      </c>
    </row>
    <row r="21" spans="1:3" x14ac:dyDescent="0.25">
      <c r="A21" s="6" t="s">
        <v>2</v>
      </c>
      <c r="B21" s="2"/>
    </row>
    <row r="22" spans="1:3" x14ac:dyDescent="0.25">
      <c r="A22" s="1" t="s">
        <v>10</v>
      </c>
      <c r="B22" s="2">
        <v>5000</v>
      </c>
    </row>
    <row r="23" spans="1:3" x14ac:dyDescent="0.25">
      <c r="A23" s="1" t="s">
        <v>4</v>
      </c>
      <c r="B23" s="2">
        <v>5000</v>
      </c>
    </row>
    <row r="24" spans="1:3" x14ac:dyDescent="0.25">
      <c r="A24" s="1" t="s">
        <v>5</v>
      </c>
      <c r="B24" s="2">
        <v>5000</v>
      </c>
    </row>
    <row r="25" spans="1:3" x14ac:dyDescent="0.25">
      <c r="A25" s="1" t="s">
        <v>6</v>
      </c>
      <c r="B25" s="2">
        <v>5000</v>
      </c>
    </row>
    <row r="26" spans="1:3" x14ac:dyDescent="0.25">
      <c r="A26" s="4" t="s">
        <v>8</v>
      </c>
      <c r="B26" s="3">
        <f>SUM(B19:B25)</f>
        <v>29500</v>
      </c>
      <c r="C26" s="3">
        <f>C19+C20+C22+C23+C24+C25</f>
        <v>0</v>
      </c>
    </row>
    <row r="28" spans="1:3" x14ac:dyDescent="0.25">
      <c r="A28" s="5" t="s">
        <v>14</v>
      </c>
    </row>
    <row r="29" spans="1:3" x14ac:dyDescent="0.25">
      <c r="A29" t="s">
        <v>9</v>
      </c>
      <c r="B29" s="2" t="s">
        <v>3</v>
      </c>
      <c r="C29" s="3" t="s">
        <v>7</v>
      </c>
    </row>
    <row r="30" spans="1:3" x14ac:dyDescent="0.25">
      <c r="A30" s="6" t="s">
        <v>11</v>
      </c>
      <c r="B30" s="2"/>
    </row>
    <row r="31" spans="1:3" x14ac:dyDescent="0.25">
      <c r="A31" s="1" t="s">
        <v>0</v>
      </c>
      <c r="B31" s="2">
        <v>5000</v>
      </c>
    </row>
    <row r="32" spans="1:3" x14ac:dyDescent="0.25">
      <c r="A32" s="1" t="s">
        <v>1</v>
      </c>
      <c r="B32" s="2">
        <v>4500</v>
      </c>
    </row>
    <row r="33" spans="1:3" x14ac:dyDescent="0.25">
      <c r="A33" s="6" t="s">
        <v>2</v>
      </c>
      <c r="B33" s="2"/>
    </row>
    <row r="34" spans="1:3" x14ac:dyDescent="0.25">
      <c r="A34" s="1" t="s">
        <v>10</v>
      </c>
      <c r="B34" s="2">
        <v>5000</v>
      </c>
    </row>
    <row r="35" spans="1:3" x14ac:dyDescent="0.25">
      <c r="A35" s="1" t="s">
        <v>4</v>
      </c>
      <c r="B35" s="2">
        <v>5000</v>
      </c>
    </row>
    <row r="36" spans="1:3" x14ac:dyDescent="0.25">
      <c r="A36" s="1" t="s">
        <v>5</v>
      </c>
      <c r="B36" s="2">
        <v>5000</v>
      </c>
    </row>
    <row r="37" spans="1:3" x14ac:dyDescent="0.25">
      <c r="A37" s="1" t="s">
        <v>6</v>
      </c>
      <c r="B37" s="2">
        <v>5000</v>
      </c>
    </row>
    <row r="38" spans="1:3" x14ac:dyDescent="0.25">
      <c r="A38" s="4" t="s">
        <v>8</v>
      </c>
      <c r="B38" s="3">
        <f>SUM(B31:B37)</f>
        <v>29500</v>
      </c>
      <c r="C38" s="3">
        <f>C31+C32+C34+C35+C36+C37</f>
        <v>0</v>
      </c>
    </row>
    <row r="40" spans="1:3" x14ac:dyDescent="0.25">
      <c r="A40" s="5" t="s">
        <v>15</v>
      </c>
    </row>
    <row r="41" spans="1:3" x14ac:dyDescent="0.25">
      <c r="A41" t="s">
        <v>9</v>
      </c>
      <c r="B41" s="2" t="s">
        <v>3</v>
      </c>
      <c r="C41" s="3" t="s">
        <v>7</v>
      </c>
    </row>
    <row r="42" spans="1:3" x14ac:dyDescent="0.25">
      <c r="A42" s="6" t="s">
        <v>11</v>
      </c>
      <c r="B42" s="2"/>
    </row>
    <row r="43" spans="1:3" x14ac:dyDescent="0.25">
      <c r="A43" s="1" t="s">
        <v>0</v>
      </c>
      <c r="B43" s="2">
        <v>5000</v>
      </c>
    </row>
    <row r="44" spans="1:3" x14ac:dyDescent="0.25">
      <c r="A44" s="1" t="s">
        <v>1</v>
      </c>
      <c r="B44" s="2">
        <v>4500</v>
      </c>
    </row>
    <row r="45" spans="1:3" x14ac:dyDescent="0.25">
      <c r="A45" s="6" t="s">
        <v>2</v>
      </c>
      <c r="B45" s="2"/>
    </row>
    <row r="46" spans="1:3" x14ac:dyDescent="0.25">
      <c r="A46" s="1" t="s">
        <v>10</v>
      </c>
      <c r="B46" s="2">
        <v>5000</v>
      </c>
    </row>
    <row r="47" spans="1:3" x14ac:dyDescent="0.25">
      <c r="A47" s="1" t="s">
        <v>4</v>
      </c>
      <c r="B47" s="2">
        <v>5000</v>
      </c>
    </row>
    <row r="48" spans="1:3" x14ac:dyDescent="0.25">
      <c r="A48" s="1" t="s">
        <v>5</v>
      </c>
      <c r="B48" s="2">
        <v>5000</v>
      </c>
    </row>
    <row r="49" spans="1:3" x14ac:dyDescent="0.25">
      <c r="A49" s="1" t="s">
        <v>6</v>
      </c>
      <c r="B49" s="2">
        <v>5000</v>
      </c>
    </row>
    <row r="50" spans="1:3" x14ac:dyDescent="0.25">
      <c r="A50" s="4" t="s">
        <v>8</v>
      </c>
      <c r="B50" s="3">
        <f>SUM(B43:B49)</f>
        <v>29500</v>
      </c>
      <c r="C50" s="3">
        <f>C43+C44+C46+C47+C48+C49</f>
        <v>0</v>
      </c>
    </row>
    <row r="52" spans="1:3" x14ac:dyDescent="0.25">
      <c r="A52" s="5" t="s">
        <v>16</v>
      </c>
    </row>
    <row r="53" spans="1:3" x14ac:dyDescent="0.25">
      <c r="A53" t="s">
        <v>9</v>
      </c>
      <c r="B53" s="2" t="s">
        <v>3</v>
      </c>
      <c r="C53" s="3" t="s">
        <v>7</v>
      </c>
    </row>
    <row r="54" spans="1:3" x14ac:dyDescent="0.25">
      <c r="A54" s="6" t="s">
        <v>11</v>
      </c>
      <c r="B54" s="2"/>
    </row>
    <row r="55" spans="1:3" x14ac:dyDescent="0.25">
      <c r="A55" s="1" t="s">
        <v>0</v>
      </c>
      <c r="B55" s="2">
        <v>5000</v>
      </c>
    </row>
    <row r="56" spans="1:3" x14ac:dyDescent="0.25">
      <c r="A56" s="1" t="s">
        <v>1</v>
      </c>
      <c r="B56" s="2">
        <v>4500</v>
      </c>
    </row>
    <row r="57" spans="1:3" x14ac:dyDescent="0.25">
      <c r="A57" s="6" t="s">
        <v>2</v>
      </c>
      <c r="B57" s="2"/>
    </row>
    <row r="58" spans="1:3" x14ac:dyDescent="0.25">
      <c r="A58" s="1" t="s">
        <v>10</v>
      </c>
      <c r="B58" s="2">
        <v>5000</v>
      </c>
    </row>
    <row r="59" spans="1:3" x14ac:dyDescent="0.25">
      <c r="A59" s="1" t="s">
        <v>4</v>
      </c>
      <c r="B59" s="2">
        <v>5000</v>
      </c>
    </row>
    <row r="60" spans="1:3" x14ac:dyDescent="0.25">
      <c r="A60" s="1" t="s">
        <v>5</v>
      </c>
      <c r="B60" s="2">
        <v>5000</v>
      </c>
    </row>
    <row r="61" spans="1:3" x14ac:dyDescent="0.25">
      <c r="A61" s="1" t="s">
        <v>6</v>
      </c>
      <c r="B61" s="2">
        <v>5000</v>
      </c>
    </row>
    <row r="62" spans="1:3" x14ac:dyDescent="0.25">
      <c r="A62" s="4" t="s">
        <v>8</v>
      </c>
      <c r="B62" s="3">
        <f>SUM(B55:B61)</f>
        <v>29500</v>
      </c>
      <c r="C62" s="3">
        <f>C55+C56+C58+C59+C60+C61</f>
        <v>0</v>
      </c>
    </row>
    <row r="64" spans="1:3" x14ac:dyDescent="0.25">
      <c r="A64" s="5" t="s">
        <v>17</v>
      </c>
    </row>
    <row r="65" spans="1:3" x14ac:dyDescent="0.25">
      <c r="A65" t="s">
        <v>9</v>
      </c>
      <c r="B65" s="2" t="s">
        <v>3</v>
      </c>
      <c r="C65" s="3" t="s">
        <v>7</v>
      </c>
    </row>
    <row r="66" spans="1:3" x14ac:dyDescent="0.25">
      <c r="A66" s="6" t="s">
        <v>11</v>
      </c>
      <c r="B66" s="2"/>
    </row>
    <row r="67" spans="1:3" x14ac:dyDescent="0.25">
      <c r="A67" s="1" t="s">
        <v>0</v>
      </c>
      <c r="B67" s="2">
        <v>5000</v>
      </c>
    </row>
    <row r="68" spans="1:3" x14ac:dyDescent="0.25">
      <c r="A68" s="1" t="s">
        <v>1</v>
      </c>
      <c r="B68" s="2">
        <v>4500</v>
      </c>
    </row>
    <row r="69" spans="1:3" x14ac:dyDescent="0.25">
      <c r="A69" s="6" t="s">
        <v>2</v>
      </c>
      <c r="B69" s="2"/>
    </row>
    <row r="70" spans="1:3" x14ac:dyDescent="0.25">
      <c r="A70" s="1" t="s">
        <v>10</v>
      </c>
      <c r="B70" s="2">
        <v>5000</v>
      </c>
    </row>
    <row r="71" spans="1:3" x14ac:dyDescent="0.25">
      <c r="A71" s="1" t="s">
        <v>4</v>
      </c>
      <c r="B71" s="2">
        <v>5000</v>
      </c>
    </row>
    <row r="72" spans="1:3" x14ac:dyDescent="0.25">
      <c r="A72" s="1" t="s">
        <v>5</v>
      </c>
      <c r="B72" s="2">
        <v>5000</v>
      </c>
    </row>
    <row r="73" spans="1:3" x14ac:dyDescent="0.25">
      <c r="A73" s="1" t="s">
        <v>6</v>
      </c>
      <c r="B73" s="2">
        <v>5000</v>
      </c>
    </row>
    <row r="74" spans="1:3" x14ac:dyDescent="0.25">
      <c r="A74" s="4" t="s">
        <v>8</v>
      </c>
      <c r="B74" s="3">
        <f>SUM(B67:B73)</f>
        <v>29500</v>
      </c>
      <c r="C74" s="3">
        <f>C67+C68+C70+C71+C72+C73</f>
        <v>0</v>
      </c>
    </row>
    <row r="76" spans="1:3" x14ac:dyDescent="0.25">
      <c r="A76" s="5" t="s">
        <v>18</v>
      </c>
    </row>
    <row r="77" spans="1:3" x14ac:dyDescent="0.25">
      <c r="A77" t="s">
        <v>9</v>
      </c>
      <c r="B77" s="2" t="s">
        <v>3</v>
      </c>
      <c r="C77" s="3" t="s">
        <v>7</v>
      </c>
    </row>
    <row r="78" spans="1:3" x14ac:dyDescent="0.25">
      <c r="A78" s="6" t="s">
        <v>11</v>
      </c>
      <c r="B78" s="2"/>
    </row>
    <row r="79" spans="1:3" x14ac:dyDescent="0.25">
      <c r="A79" s="1" t="s">
        <v>0</v>
      </c>
      <c r="B79" s="2">
        <v>5000</v>
      </c>
    </row>
    <row r="80" spans="1:3" x14ac:dyDescent="0.25">
      <c r="A80" s="1" t="s">
        <v>1</v>
      </c>
      <c r="B80" s="2">
        <v>4500</v>
      </c>
    </row>
    <row r="81" spans="1:3" x14ac:dyDescent="0.25">
      <c r="A81" s="6" t="s">
        <v>2</v>
      </c>
      <c r="B81" s="2"/>
    </row>
    <row r="82" spans="1:3" x14ac:dyDescent="0.25">
      <c r="A82" s="1" t="s">
        <v>10</v>
      </c>
      <c r="B82" s="2">
        <v>5000</v>
      </c>
    </row>
    <row r="83" spans="1:3" x14ac:dyDescent="0.25">
      <c r="A83" s="1" t="s">
        <v>4</v>
      </c>
      <c r="B83" s="2">
        <v>5000</v>
      </c>
    </row>
    <row r="84" spans="1:3" x14ac:dyDescent="0.25">
      <c r="A84" s="1" t="s">
        <v>5</v>
      </c>
      <c r="B84" s="2">
        <v>5000</v>
      </c>
    </row>
    <row r="85" spans="1:3" x14ac:dyDescent="0.25">
      <c r="A85" s="1" t="s">
        <v>6</v>
      </c>
      <c r="B85" s="2">
        <v>5000</v>
      </c>
    </row>
    <row r="86" spans="1:3" x14ac:dyDescent="0.25">
      <c r="A86" s="4" t="s">
        <v>8</v>
      </c>
      <c r="B86" s="3">
        <f>SUM(B79:B85)</f>
        <v>29500</v>
      </c>
      <c r="C86" s="3">
        <f>C79+C80+C82+C83+C84+C85</f>
        <v>0</v>
      </c>
    </row>
    <row r="88" spans="1:3" x14ac:dyDescent="0.25">
      <c r="A88" s="5" t="s">
        <v>19</v>
      </c>
    </row>
    <row r="89" spans="1:3" x14ac:dyDescent="0.25">
      <c r="A89" t="s">
        <v>9</v>
      </c>
      <c r="B89" s="2" t="s">
        <v>3</v>
      </c>
      <c r="C89" s="3" t="s">
        <v>7</v>
      </c>
    </row>
    <row r="90" spans="1:3" x14ac:dyDescent="0.25">
      <c r="A90" s="6" t="s">
        <v>11</v>
      </c>
      <c r="B90" s="2"/>
    </row>
    <row r="91" spans="1:3" x14ac:dyDescent="0.25">
      <c r="A91" s="1" t="s">
        <v>0</v>
      </c>
      <c r="B91" s="2">
        <v>5000</v>
      </c>
    </row>
    <row r="92" spans="1:3" x14ac:dyDescent="0.25">
      <c r="A92" s="1" t="s">
        <v>1</v>
      </c>
      <c r="B92" s="2">
        <v>4500</v>
      </c>
    </row>
    <row r="93" spans="1:3" x14ac:dyDescent="0.25">
      <c r="A93" s="6" t="s">
        <v>2</v>
      </c>
      <c r="B93" s="2"/>
    </row>
    <row r="94" spans="1:3" x14ac:dyDescent="0.25">
      <c r="A94" s="1" t="s">
        <v>10</v>
      </c>
      <c r="B94" s="2">
        <v>5000</v>
      </c>
    </row>
    <row r="95" spans="1:3" x14ac:dyDescent="0.25">
      <c r="A95" s="1" t="s">
        <v>4</v>
      </c>
      <c r="B95" s="2">
        <v>5000</v>
      </c>
    </row>
    <row r="96" spans="1:3" x14ac:dyDescent="0.25">
      <c r="A96" s="1" t="s">
        <v>5</v>
      </c>
      <c r="B96" s="2">
        <v>5000</v>
      </c>
    </row>
    <row r="97" spans="1:3" x14ac:dyDescent="0.25">
      <c r="A97" s="1" t="s">
        <v>6</v>
      </c>
      <c r="B97" s="2">
        <v>5000</v>
      </c>
    </row>
    <row r="98" spans="1:3" x14ac:dyDescent="0.25">
      <c r="A98" s="4" t="s">
        <v>8</v>
      </c>
      <c r="B98" s="3">
        <f>SUM(B91:B97)</f>
        <v>29500</v>
      </c>
      <c r="C98" s="3">
        <f>C91+C92+C94+C95+C96+C97</f>
        <v>0</v>
      </c>
    </row>
    <row r="100" spans="1:3" x14ac:dyDescent="0.25">
      <c r="A100" s="5" t="s">
        <v>20</v>
      </c>
    </row>
    <row r="101" spans="1:3" x14ac:dyDescent="0.25">
      <c r="A101" t="s">
        <v>9</v>
      </c>
      <c r="B101" s="2" t="s">
        <v>3</v>
      </c>
      <c r="C101" s="3" t="s">
        <v>7</v>
      </c>
    </row>
    <row r="102" spans="1:3" x14ac:dyDescent="0.25">
      <c r="A102" s="6" t="s">
        <v>11</v>
      </c>
      <c r="B102" s="2"/>
    </row>
    <row r="103" spans="1:3" x14ac:dyDescent="0.25">
      <c r="A103" s="1" t="s">
        <v>0</v>
      </c>
      <c r="B103" s="2">
        <v>5000</v>
      </c>
    </row>
    <row r="104" spans="1:3" x14ac:dyDescent="0.25">
      <c r="A104" s="1" t="s">
        <v>1</v>
      </c>
      <c r="B104" s="2">
        <v>4500</v>
      </c>
    </row>
    <row r="105" spans="1:3" x14ac:dyDescent="0.25">
      <c r="A105" s="6" t="s">
        <v>2</v>
      </c>
      <c r="B105" s="2"/>
    </row>
    <row r="106" spans="1:3" x14ac:dyDescent="0.25">
      <c r="A106" s="1" t="s">
        <v>10</v>
      </c>
      <c r="B106" s="2">
        <v>5000</v>
      </c>
    </row>
    <row r="107" spans="1:3" x14ac:dyDescent="0.25">
      <c r="A107" s="1" t="s">
        <v>4</v>
      </c>
      <c r="B107" s="2">
        <v>5000</v>
      </c>
    </row>
    <row r="108" spans="1:3" x14ac:dyDescent="0.25">
      <c r="A108" s="1" t="s">
        <v>5</v>
      </c>
      <c r="B108" s="2">
        <v>5000</v>
      </c>
    </row>
    <row r="109" spans="1:3" x14ac:dyDescent="0.25">
      <c r="A109" s="1" t="s">
        <v>6</v>
      </c>
      <c r="B109" s="2">
        <v>5000</v>
      </c>
    </row>
    <row r="110" spans="1:3" x14ac:dyDescent="0.25">
      <c r="A110" s="4" t="s">
        <v>8</v>
      </c>
      <c r="B110" s="3">
        <f>SUM(B103:B109)</f>
        <v>29500</v>
      </c>
      <c r="C110" s="3">
        <f>C103+C104+C106+C107+C108+C109</f>
        <v>0</v>
      </c>
    </row>
    <row r="112" spans="1:3" x14ac:dyDescent="0.25">
      <c r="A112" s="5" t="s">
        <v>24</v>
      </c>
    </row>
    <row r="113" spans="1:3" x14ac:dyDescent="0.25">
      <c r="A113" t="s">
        <v>9</v>
      </c>
      <c r="B113" s="2" t="s">
        <v>3</v>
      </c>
      <c r="C113" s="3" t="s">
        <v>7</v>
      </c>
    </row>
    <row r="114" spans="1:3" x14ac:dyDescent="0.25">
      <c r="A114" s="6" t="s">
        <v>11</v>
      </c>
      <c r="B114" s="2"/>
    </row>
    <row r="115" spans="1:3" x14ac:dyDescent="0.25">
      <c r="A115" s="1" t="s">
        <v>0</v>
      </c>
      <c r="B115" s="2">
        <v>5000</v>
      </c>
    </row>
    <row r="116" spans="1:3" x14ac:dyDescent="0.25">
      <c r="A116" s="1" t="s">
        <v>1</v>
      </c>
      <c r="B116" s="2">
        <v>4500</v>
      </c>
    </row>
    <row r="117" spans="1:3" x14ac:dyDescent="0.25">
      <c r="A117" s="6" t="s">
        <v>2</v>
      </c>
      <c r="B117" s="2"/>
    </row>
    <row r="118" spans="1:3" x14ac:dyDescent="0.25">
      <c r="A118" s="1" t="s">
        <v>10</v>
      </c>
      <c r="B118" s="2">
        <v>5000</v>
      </c>
    </row>
    <row r="119" spans="1:3" x14ac:dyDescent="0.25">
      <c r="A119" s="1" t="s">
        <v>4</v>
      </c>
      <c r="B119" s="2">
        <v>5000</v>
      </c>
    </row>
    <row r="120" spans="1:3" x14ac:dyDescent="0.25">
      <c r="A120" s="1" t="s">
        <v>5</v>
      </c>
      <c r="B120" s="2">
        <v>5000</v>
      </c>
    </row>
    <row r="121" spans="1:3" x14ac:dyDescent="0.25">
      <c r="A121" s="1" t="s">
        <v>6</v>
      </c>
      <c r="B121" s="2">
        <v>5000</v>
      </c>
    </row>
    <row r="122" spans="1:3" x14ac:dyDescent="0.25">
      <c r="A122" s="4" t="s">
        <v>8</v>
      </c>
      <c r="B122" s="3">
        <f>SUM(B115:B121)</f>
        <v>29500</v>
      </c>
      <c r="C122" s="3">
        <f>C115+C116+C118+C119+C120+C121</f>
        <v>0</v>
      </c>
    </row>
    <row r="123" spans="1:3" ht="15.75" thickBot="1" x14ac:dyDescent="0.3"/>
    <row r="124" spans="1:3" ht="16.5" thickTop="1" thickBot="1" x14ac:dyDescent="0.3">
      <c r="A124" s="7"/>
      <c r="B124" s="8" t="s">
        <v>22</v>
      </c>
      <c r="C124" s="8" t="s">
        <v>23</v>
      </c>
    </row>
    <row r="125" spans="1:3" ht="16.5" thickTop="1" thickBot="1" x14ac:dyDescent="0.3">
      <c r="A125" s="8" t="s">
        <v>21</v>
      </c>
      <c r="B125" s="7">
        <f>B14+B26+B38+B50+B62+B74+B86+B98+B110+B122</f>
        <v>295000</v>
      </c>
      <c r="C125" s="7">
        <f>C14+C26+C38+C50+C62+C74+C86+C98+C110+C122</f>
        <v>0</v>
      </c>
    </row>
    <row r="126" spans="1:3" ht="15.75" thickTop="1" x14ac:dyDescent="0.25"/>
  </sheetData>
  <mergeCells count="1">
    <mergeCell ref="A1:C2"/>
  </mergeCells>
  <pageMargins left="0.7" right="0.7" top="0.75" bottom="0.75" header="0.3" footer="0.3"/>
  <pageSetup paperSize="9" scale="85" fitToHeight="0" orientation="portrait" r:id="rId1"/>
  <rowBreaks count="2" manualBreakCount="2">
    <brk id="51" max="16383" man="1"/>
    <brk id="62" max="16383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Quintilla</dc:creator>
  <cp:lastModifiedBy>Roberto Quintilla</cp:lastModifiedBy>
  <cp:lastPrinted>2023-03-13T11:52:19Z</cp:lastPrinted>
  <dcterms:created xsi:type="dcterms:W3CDTF">2015-06-05T18:17:20Z</dcterms:created>
  <dcterms:modified xsi:type="dcterms:W3CDTF">2023-03-13T11:52:40Z</dcterms:modified>
</cp:coreProperties>
</file>