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56" windowHeight="5928" tabRatio="601" activeTab="0"/>
  </bookViews>
  <sheets>
    <sheet name="plantilla" sheetId="1" r:id="rId1"/>
    <sheet name="plantilla diciembre" sheetId="2" r:id="rId2"/>
  </sheets>
  <definedNames/>
  <calcPr fullCalcOnLoad="1"/>
</workbook>
</file>

<file path=xl/sharedStrings.xml><?xml version="1.0" encoding="utf-8"?>
<sst xmlns="http://schemas.openxmlformats.org/spreadsheetml/2006/main" count="93" uniqueCount="32">
  <si>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</si>
  <si>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</si>
  <si>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</si>
  <si>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</si>
  <si>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</si>
  <si>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</si>
  <si>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</si>
  <si>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</si>
  <si>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</si>
  <si>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</si>
  <si>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</si>
  <si>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</si>
  <si>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</si>
  <si>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</si>
  <si>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</si>
  <si>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</si>
  <si>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</si>
  <si>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</si>
  <si>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</si>
  <si>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</si>
  <si>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</si>
  <si>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</si>
  <si>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</si>
  <si>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</si>
  <si>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 xml:space="preserve"> </t>
  </si>
  <si>
    <t>DICIEMBRE</t>
  </si>
  <si>
    <t>VALOR</t>
  </si>
  <si>
    <t>ANEMOMETRO 2M.</t>
  </si>
  <si>
    <t>MEDIO</t>
  </si>
  <si>
    <t>DIARIO</t>
  </si>
  <si>
    <t>IP</t>
  </si>
  <si>
    <t>NOVIEMBRE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</si>
</sst>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0.0"/>
    <numFmt numFmtId="183" formatCode="0."/>
    <numFmt numFmtId="184" formatCode="0.0000"/>
    <numFmt numFmtId="185" formatCode="0;0;0;"/>
    <numFmt numFmtId="186" formatCode=";;;"/>
    <numFmt numFmtId="187" formatCode="..."/>
    <numFmt numFmtId="188" formatCode="0;0;"/>
    <numFmt numFmtId="189" formatCode="#,##0.0"/>
    <numFmt numFmtId="190" formatCode="mmm\-yyyy"/>
    <numFmt numFmtId="191" formatCode="0.0000000000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0.000"/>
    <numFmt numFmtId="198" formatCode="_-* #,##0.0\ _P_t_s_-;\-* #,##0.0\ _P_t_s_-;_-* &quot;-&quot;??\ _P_t_s_-;_-@_-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9" fontId="5" fillId="0" borderId="14" xfId="0" applyNumberFormat="1" applyFont="1" applyBorder="1" applyAlignment="1">
      <alignment horizontal="center"/>
    </xf>
    <xf numFmtId="189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2" fontId="5" fillId="0" borderId="21" xfId="0" applyNumberFormat="1" applyFont="1" applyBorder="1" applyAlignment="1">
      <alignment horizontal="center"/>
    </xf>
    <xf numFmtId="182" fontId="5" fillId="0" borderId="22" xfId="0" applyNumberFormat="1" applyFont="1" applyBorder="1" applyAlignment="1">
      <alignment horizontal="center"/>
    </xf>
    <xf numFmtId="182" fontId="5" fillId="0" borderId="23" xfId="0" applyNumberFormat="1" applyFont="1" applyBorder="1" applyAlignment="1">
      <alignment horizontal="center"/>
    </xf>
    <xf numFmtId="182" fontId="5" fillId="0" borderId="24" xfId="0" applyNumberFormat="1" applyFont="1" applyBorder="1" applyAlignment="1">
      <alignment horizontal="center"/>
    </xf>
    <xf numFmtId="182" fontId="5" fillId="0" borderId="25" xfId="0" applyNumberFormat="1" applyFont="1" applyBorder="1" applyAlignment="1">
      <alignment horizontal="center"/>
    </xf>
    <xf numFmtId="182" fontId="5" fillId="0" borderId="20" xfId="0" applyNumberFormat="1" applyFont="1" applyBorder="1" applyAlignment="1">
      <alignment horizontal="center"/>
    </xf>
    <xf numFmtId="189" fontId="0" fillId="0" borderId="0" xfId="0" applyNumberFormat="1" applyAlignment="1">
      <alignment horizontal="center"/>
    </xf>
    <xf numFmtId="189" fontId="5" fillId="0" borderId="11" xfId="0" applyNumberFormat="1" applyFont="1" applyBorder="1" applyAlignment="1">
      <alignment horizontal="center"/>
    </xf>
    <xf numFmtId="189" fontId="5" fillId="0" borderId="16" xfId="0" applyNumberFormat="1" applyFont="1" applyBorder="1" applyAlignment="1">
      <alignment horizontal="center"/>
    </xf>
    <xf numFmtId="189" fontId="0" fillId="33" borderId="26" xfId="0" applyNumberFormat="1" applyFill="1" applyBorder="1" applyAlignment="1">
      <alignment horizontal="center"/>
    </xf>
    <xf numFmtId="189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9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2" fontId="0" fillId="0" borderId="29" xfId="0" applyNumberFormat="1" applyBorder="1" applyAlignment="1">
      <alignment horizontal="center" vertical="center"/>
    </xf>
    <xf numFmtId="182" fontId="0" fillId="0" borderId="30" xfId="0" applyNumberFormat="1" applyBorder="1" applyAlignment="1">
      <alignment horizontal="center" vertical="center"/>
    </xf>
    <xf numFmtId="182" fontId="0" fillId="0" borderId="31" xfId="0" applyNumberFormat="1" applyBorder="1" applyAlignment="1">
      <alignment horizontal="center" vertical="center"/>
    </xf>
    <xf numFmtId="182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2" fontId="0" fillId="0" borderId="29" xfId="0" applyNumberFormat="1" applyBorder="1" applyAlignment="1">
      <alignment horizontal="center"/>
    </xf>
    <xf numFmtId="182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2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2" fontId="0" fillId="0" borderId="0" xfId="0" applyNumberFormat="1" applyAlignment="1">
      <alignment horizontal="center"/>
    </xf>
    <xf numFmtId="182" fontId="5" fillId="0" borderId="11" xfId="0" applyNumberFormat="1" applyFont="1" applyBorder="1" applyAlignment="1">
      <alignment horizontal="center"/>
    </xf>
    <xf numFmtId="182" fontId="5" fillId="0" borderId="16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82" fontId="5" fillId="0" borderId="37" xfId="0" applyNumberFormat="1" applyFont="1" applyBorder="1" applyAlignment="1">
      <alignment horizontal="center"/>
    </xf>
    <xf numFmtId="182" fontId="5" fillId="0" borderId="38" xfId="0" applyNumberFormat="1" applyFont="1" applyBorder="1" applyAlignment="1">
      <alignment horizontal="center"/>
    </xf>
    <xf numFmtId="182" fontId="0" fillId="33" borderId="11" xfId="0" applyNumberFormat="1" applyFill="1" applyBorder="1" applyAlignment="1">
      <alignment horizontal="center"/>
    </xf>
    <xf numFmtId="182" fontId="5" fillId="0" borderId="39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1" xfId="0" applyBorder="1" applyAlignment="1">
      <alignment horizontal="center"/>
    </xf>
    <xf numFmtId="182" fontId="0" fillId="0" borderId="40" xfId="0" applyNumberFormat="1" applyBorder="1" applyAlignment="1">
      <alignment horizontal="center"/>
    </xf>
    <xf numFmtId="182" fontId="0" fillId="0" borderId="31" xfId="0" applyNumberFormat="1" applyBorder="1" applyAlignment="1">
      <alignment horizontal="center"/>
    </xf>
    <xf numFmtId="182" fontId="0" fillId="0" borderId="41" xfId="0" applyNumberFormat="1" applyBorder="1" applyAlignment="1">
      <alignment horizontal="center"/>
    </xf>
    <xf numFmtId="182" fontId="5" fillId="0" borderId="42" xfId="0" applyNumberFormat="1" applyFon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6" fontId="0" fillId="0" borderId="33" xfId="0" applyNumberForma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">
      <selection activeCell="J26" sqref="J26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2" max="12" width="11.57421875" style="0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5.75" thickBot="1">
      <c r="A2" s="11" t="s">
        <v>0</v>
      </c>
      <c r="I2" s="10" t="s">
        <v>1</v>
      </c>
      <c r="J2" s="10"/>
      <c r="K2" s="14">
        <v>2022</v>
      </c>
    </row>
    <row r="3" spans="9:11" ht="17.25" customHeight="1" thickBot="1" thickTop="1">
      <c r="I3" s="10" t="s">
        <v>2</v>
      </c>
      <c r="J3" s="10"/>
      <c r="K3" s="47" t="s">
        <v>31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6" t="s">
        <v>9</v>
      </c>
      <c r="J6" s="67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44866</v>
      </c>
      <c r="B8" s="31">
        <v>99</v>
      </c>
      <c r="C8" s="34">
        <v>43</v>
      </c>
      <c r="D8" s="33">
        <v>24.2</v>
      </c>
      <c r="E8" s="34">
        <v>11.3</v>
      </c>
      <c r="F8" s="34">
        <v>3.4721937119999997</v>
      </c>
      <c r="G8" s="34">
        <v>7.3</v>
      </c>
      <c r="H8" s="34">
        <v>0</v>
      </c>
      <c r="I8" s="31">
        <v>20.3</v>
      </c>
      <c r="J8" s="31">
        <v>22.099999999999998</v>
      </c>
      <c r="K8" s="36">
        <v>1.4048452308064017</v>
      </c>
    </row>
    <row r="9" spans="1:11" ht="12.75">
      <c r="A9" s="37">
        <v>44867</v>
      </c>
      <c r="B9" s="31">
        <v>98</v>
      </c>
      <c r="C9" s="34">
        <v>52</v>
      </c>
      <c r="D9" s="33">
        <v>23</v>
      </c>
      <c r="E9" s="34">
        <v>9</v>
      </c>
      <c r="F9" s="34">
        <v>3.2457462959999996</v>
      </c>
      <c r="G9" s="34">
        <v>7</v>
      </c>
      <c r="H9" s="34">
        <v>0</v>
      </c>
      <c r="I9" s="31">
        <v>26.6</v>
      </c>
      <c r="J9" s="31">
        <v>34</v>
      </c>
      <c r="K9" s="36">
        <v>1.2220004816815095</v>
      </c>
    </row>
    <row r="10" spans="1:11" ht="12.75">
      <c r="A10" s="37">
        <v>44868</v>
      </c>
      <c r="B10" s="31">
        <v>94</v>
      </c>
      <c r="C10" s="34">
        <v>72</v>
      </c>
      <c r="D10" s="33">
        <v>19.6</v>
      </c>
      <c r="E10" s="34">
        <v>13</v>
      </c>
      <c r="F10" s="34">
        <v>1.213525896</v>
      </c>
      <c r="G10" s="34">
        <v>2.4</v>
      </c>
      <c r="H10" s="34">
        <v>0</v>
      </c>
      <c r="I10" s="31">
        <v>15.5</v>
      </c>
      <c r="J10" s="31">
        <v>65.3</v>
      </c>
      <c r="K10" s="36">
        <v>0.6979393653730087</v>
      </c>
    </row>
    <row r="11" spans="1:11" ht="12.75">
      <c r="A11" s="37">
        <v>44869</v>
      </c>
      <c r="B11" s="31">
        <v>89</v>
      </c>
      <c r="C11" s="34">
        <v>43</v>
      </c>
      <c r="D11" s="33">
        <v>17.2</v>
      </c>
      <c r="E11" s="34">
        <v>7.1</v>
      </c>
      <c r="F11" s="34">
        <v>3.797348976</v>
      </c>
      <c r="G11" s="34">
        <v>9.7</v>
      </c>
      <c r="H11" s="34">
        <v>0</v>
      </c>
      <c r="I11" s="31">
        <v>165.5</v>
      </c>
      <c r="J11" s="31">
        <v>68.30000000000001</v>
      </c>
      <c r="K11" s="36">
        <v>1.9789380403642647</v>
      </c>
    </row>
    <row r="12" spans="1:11" ht="12.75">
      <c r="A12" s="37">
        <v>44870</v>
      </c>
      <c r="B12" s="31">
        <v>94</v>
      </c>
      <c r="C12" s="34">
        <v>37</v>
      </c>
      <c r="D12" s="33">
        <v>19.5</v>
      </c>
      <c r="E12" s="34">
        <v>2.3</v>
      </c>
      <c r="F12" s="34">
        <v>3.9425075759999997</v>
      </c>
      <c r="G12" s="34">
        <v>9.5</v>
      </c>
      <c r="H12" s="34">
        <v>0</v>
      </c>
      <c r="I12" s="31">
        <v>40.5</v>
      </c>
      <c r="J12" s="31">
        <v>13.600000000000001</v>
      </c>
      <c r="K12" s="36">
        <v>1.1453374979922495</v>
      </c>
    </row>
    <row r="13" spans="1:11" ht="12.75">
      <c r="A13" s="37">
        <v>44871</v>
      </c>
      <c r="B13" s="31">
        <v>97</v>
      </c>
      <c r="C13" s="34">
        <v>39</v>
      </c>
      <c r="D13" s="33">
        <v>20.3</v>
      </c>
      <c r="E13" s="34">
        <v>1</v>
      </c>
      <c r="F13" s="34">
        <v>3.628965</v>
      </c>
      <c r="G13" s="34">
        <v>9.5</v>
      </c>
      <c r="H13" s="34">
        <v>0</v>
      </c>
      <c r="I13" s="31">
        <v>21.7</v>
      </c>
      <c r="J13" s="31">
        <v>12.400000000000002</v>
      </c>
      <c r="K13" s="36">
        <v>0.8036925191640971</v>
      </c>
    </row>
    <row r="14" spans="1:11" ht="12.75">
      <c r="A14" s="37">
        <v>44872</v>
      </c>
      <c r="B14" s="31">
        <v>96</v>
      </c>
      <c r="C14" s="34">
        <v>39</v>
      </c>
      <c r="D14" s="33">
        <v>21.5</v>
      </c>
      <c r="E14" s="34">
        <v>2.7</v>
      </c>
      <c r="F14" s="34">
        <v>3.402517584</v>
      </c>
      <c r="G14" s="34">
        <v>9.2</v>
      </c>
      <c r="H14" s="34">
        <v>0</v>
      </c>
      <c r="I14" s="31">
        <v>21</v>
      </c>
      <c r="J14" s="31">
        <v>16.6</v>
      </c>
      <c r="K14" s="36">
        <v>0.8113464189377771</v>
      </c>
    </row>
    <row r="15" spans="1:11" ht="12.75">
      <c r="A15" s="37">
        <v>44873</v>
      </c>
      <c r="B15" s="31">
        <v>94</v>
      </c>
      <c r="C15" s="34">
        <v>43</v>
      </c>
      <c r="D15" s="33">
        <v>23.6</v>
      </c>
      <c r="E15" s="34">
        <v>5.9</v>
      </c>
      <c r="F15" s="34">
        <v>3.25155264</v>
      </c>
      <c r="G15" s="34">
        <v>9.3</v>
      </c>
      <c r="H15" s="34">
        <v>0</v>
      </c>
      <c r="I15" s="31">
        <v>11.9</v>
      </c>
      <c r="J15" s="31">
        <v>18.6</v>
      </c>
      <c r="K15" s="36">
        <v>0.7640742130714873</v>
      </c>
    </row>
    <row r="16" spans="1:11" ht="12.75">
      <c r="A16" s="37">
        <v>44874</v>
      </c>
      <c r="B16" s="31">
        <v>95</v>
      </c>
      <c r="C16" s="34">
        <v>45</v>
      </c>
      <c r="D16" s="33">
        <v>21.4</v>
      </c>
      <c r="E16" s="34">
        <v>8.6</v>
      </c>
      <c r="F16" s="34">
        <v>2.4328581359999997</v>
      </c>
      <c r="G16" s="34">
        <v>3.9</v>
      </c>
      <c r="H16" s="34" t="s">
        <v>30</v>
      </c>
      <c r="I16" s="31">
        <v>53.5</v>
      </c>
      <c r="J16" s="31">
        <v>22.700000000000003</v>
      </c>
      <c r="K16" s="36">
        <v>1.4499610237752043</v>
      </c>
    </row>
    <row r="17" spans="1:11" ht="12.75">
      <c r="A17" s="37">
        <v>44875</v>
      </c>
      <c r="B17" s="31">
        <v>97</v>
      </c>
      <c r="C17" s="34">
        <v>46</v>
      </c>
      <c r="D17" s="33">
        <v>19.2</v>
      </c>
      <c r="E17" s="34">
        <v>5</v>
      </c>
      <c r="F17" s="34">
        <v>3.54186984</v>
      </c>
      <c r="G17" s="34">
        <v>9.4</v>
      </c>
      <c r="H17" s="34">
        <v>0</v>
      </c>
      <c r="I17" s="31">
        <v>22.6</v>
      </c>
      <c r="J17" s="31">
        <v>19.799999999999997</v>
      </c>
      <c r="K17" s="36">
        <v>0.8077737425968304</v>
      </c>
    </row>
    <row r="18" spans="1:11" ht="12.75">
      <c r="A18" s="37">
        <v>44876</v>
      </c>
      <c r="B18" s="31">
        <v>92</v>
      </c>
      <c r="C18" s="34">
        <v>42</v>
      </c>
      <c r="D18" s="33">
        <v>24</v>
      </c>
      <c r="E18" s="34">
        <v>6.3</v>
      </c>
      <c r="F18" s="34">
        <v>3.088975008</v>
      </c>
      <c r="G18" s="34">
        <v>7.4</v>
      </c>
      <c r="H18" s="34">
        <v>5</v>
      </c>
      <c r="I18" s="31">
        <v>96.2</v>
      </c>
      <c r="J18" s="31">
        <v>101.8</v>
      </c>
      <c r="K18" s="36">
        <v>1.9205830284697802</v>
      </c>
    </row>
    <row r="19" spans="1:11" ht="12.75">
      <c r="A19" s="37">
        <v>44877</v>
      </c>
      <c r="B19" s="31">
        <v>95</v>
      </c>
      <c r="C19" s="34">
        <v>54</v>
      </c>
      <c r="D19" s="33">
        <v>20.7</v>
      </c>
      <c r="E19" s="34">
        <v>8.2</v>
      </c>
      <c r="F19" s="34">
        <v>2.5722103919999997</v>
      </c>
      <c r="G19" s="34">
        <v>5.6</v>
      </c>
      <c r="H19" s="34">
        <v>10.2</v>
      </c>
      <c r="I19" s="31">
        <v>35.3</v>
      </c>
      <c r="J19" s="31">
        <v>24.1</v>
      </c>
      <c r="K19" s="36">
        <v>1.019491793542659</v>
      </c>
    </row>
    <row r="20" spans="1:11" ht="12.75">
      <c r="A20" s="37">
        <v>44878</v>
      </c>
      <c r="B20" s="31">
        <v>98</v>
      </c>
      <c r="C20" s="34">
        <v>59</v>
      </c>
      <c r="D20" s="33">
        <v>20</v>
      </c>
      <c r="E20" s="34">
        <v>4.7</v>
      </c>
      <c r="F20" s="34">
        <v>3.25155264</v>
      </c>
      <c r="G20" s="34">
        <v>8.2</v>
      </c>
      <c r="H20" s="34" t="s">
        <v>30</v>
      </c>
      <c r="I20" s="31">
        <v>13.4</v>
      </c>
      <c r="J20" s="31">
        <v>20.5</v>
      </c>
      <c r="K20" s="36">
        <v>0.7026512385383804</v>
      </c>
    </row>
    <row r="21" spans="1:11" ht="12.75">
      <c r="A21" s="37">
        <v>44879</v>
      </c>
      <c r="B21" s="31">
        <v>98</v>
      </c>
      <c r="C21" s="34">
        <v>73</v>
      </c>
      <c r="D21" s="33">
        <v>17.9</v>
      </c>
      <c r="E21" s="34">
        <v>9</v>
      </c>
      <c r="F21" s="34">
        <v>2.171572656</v>
      </c>
      <c r="G21" s="34">
        <v>3</v>
      </c>
      <c r="H21" s="34" t="s">
        <v>30</v>
      </c>
      <c r="I21" s="31">
        <v>11.3</v>
      </c>
      <c r="J21" s="31">
        <v>14.3</v>
      </c>
      <c r="K21" s="36">
        <v>0.8215890172132987</v>
      </c>
    </row>
    <row r="22" spans="1:11" ht="12.75">
      <c r="A22" s="37">
        <v>44880</v>
      </c>
      <c r="B22" s="31">
        <v>98</v>
      </c>
      <c r="C22" s="34">
        <v>57</v>
      </c>
      <c r="D22" s="33">
        <v>20.4</v>
      </c>
      <c r="E22" s="34">
        <v>11.6</v>
      </c>
      <c r="F22" s="34">
        <v>2.52575964</v>
      </c>
      <c r="G22" s="34">
        <v>3.8</v>
      </c>
      <c r="H22" s="34">
        <v>0.8</v>
      </c>
      <c r="I22" s="31">
        <v>13.2</v>
      </c>
      <c r="J22" s="31">
        <v>23.2</v>
      </c>
      <c r="K22" s="36">
        <v>1.177496775218578</v>
      </c>
    </row>
    <row r="23" spans="1:11" ht="12.75">
      <c r="A23" s="37">
        <v>44881</v>
      </c>
      <c r="B23" s="31">
        <v>100</v>
      </c>
      <c r="C23" s="34">
        <v>57</v>
      </c>
      <c r="D23" s="33">
        <v>17.9</v>
      </c>
      <c r="E23" s="34">
        <v>8.2</v>
      </c>
      <c r="F23" s="34">
        <v>2.5083406079999997</v>
      </c>
      <c r="G23" s="34">
        <v>5</v>
      </c>
      <c r="H23" s="34">
        <v>0</v>
      </c>
      <c r="I23" s="31">
        <v>32.2</v>
      </c>
      <c r="J23" s="31">
        <v>17.4</v>
      </c>
      <c r="K23" s="36">
        <v>0.901607861214205</v>
      </c>
    </row>
    <row r="24" spans="1:11" ht="12.75">
      <c r="A24" s="37">
        <v>44882</v>
      </c>
      <c r="B24" s="31">
        <v>98</v>
      </c>
      <c r="C24" s="34">
        <v>69</v>
      </c>
      <c r="D24" s="33">
        <v>19.8</v>
      </c>
      <c r="E24" s="34">
        <v>8.8</v>
      </c>
      <c r="F24" s="34">
        <v>1.7999666399999998</v>
      </c>
      <c r="G24" s="34">
        <v>2.8</v>
      </c>
      <c r="H24" s="34">
        <v>0.2</v>
      </c>
      <c r="I24" s="31">
        <v>6.3</v>
      </c>
      <c r="J24" s="31">
        <v>74.8</v>
      </c>
      <c r="K24" s="36">
        <v>0.887188255739748</v>
      </c>
    </row>
    <row r="25" spans="1:11" ht="12.75">
      <c r="A25" s="37">
        <v>44883</v>
      </c>
      <c r="B25" s="31">
        <v>93</v>
      </c>
      <c r="C25" s="34">
        <v>55</v>
      </c>
      <c r="D25" s="33">
        <v>15.8</v>
      </c>
      <c r="E25" s="34">
        <v>6.6</v>
      </c>
      <c r="F25" s="34">
        <v>1.9973823359999998</v>
      </c>
      <c r="G25" s="34">
        <v>3.6</v>
      </c>
      <c r="H25" s="34">
        <v>0</v>
      </c>
      <c r="I25" s="31">
        <v>70.7</v>
      </c>
      <c r="J25" s="31">
        <v>73.99999999999999</v>
      </c>
      <c r="K25" s="36">
        <v>1.2199568204384623</v>
      </c>
    </row>
    <row r="26" spans="1:11" ht="12.75">
      <c r="A26" s="37">
        <v>44884</v>
      </c>
      <c r="B26" s="31">
        <v>78</v>
      </c>
      <c r="C26" s="34">
        <v>46</v>
      </c>
      <c r="D26" s="33">
        <v>15</v>
      </c>
      <c r="E26" s="34">
        <v>6.9</v>
      </c>
      <c r="F26" s="34">
        <v>3.478000056</v>
      </c>
      <c r="G26" s="34">
        <v>8.9</v>
      </c>
      <c r="H26" s="34">
        <v>0</v>
      </c>
      <c r="I26" s="31">
        <v>110.6</v>
      </c>
      <c r="J26" s="31">
        <v>46.70000000000002</v>
      </c>
      <c r="K26" s="36">
        <v>1.5793923581079772</v>
      </c>
    </row>
    <row r="27" spans="1:11" ht="12.75">
      <c r="A27" s="37">
        <v>44885</v>
      </c>
      <c r="B27" s="31">
        <v>96</v>
      </c>
      <c r="C27" s="34">
        <v>52</v>
      </c>
      <c r="D27" s="33">
        <v>17.5</v>
      </c>
      <c r="E27" s="34">
        <v>-0.8</v>
      </c>
      <c r="F27" s="34">
        <v>3.576707904</v>
      </c>
      <c r="G27" s="34">
        <v>7.8</v>
      </c>
      <c r="H27" s="34">
        <v>0</v>
      </c>
      <c r="I27" s="31">
        <v>90.5</v>
      </c>
      <c r="J27" s="31">
        <v>33.3</v>
      </c>
      <c r="K27" s="36">
        <v>1.2031870585718936</v>
      </c>
    </row>
    <row r="28" spans="1:11" ht="12.75">
      <c r="A28" s="37">
        <v>44886</v>
      </c>
      <c r="B28" s="31">
        <v>95</v>
      </c>
      <c r="C28" s="34">
        <v>69</v>
      </c>
      <c r="D28" s="33">
        <v>11.7</v>
      </c>
      <c r="E28" s="34">
        <v>7.1</v>
      </c>
      <c r="F28" s="34">
        <v>0.7954691279999999</v>
      </c>
      <c r="G28" s="34">
        <v>0.4</v>
      </c>
      <c r="H28" s="34">
        <v>3.6</v>
      </c>
      <c r="I28" s="31">
        <v>42.3</v>
      </c>
      <c r="J28" s="31">
        <v>160.89999999999998</v>
      </c>
      <c r="K28" s="36">
        <v>0.9387467577152023</v>
      </c>
    </row>
    <row r="29" spans="1:11" ht="12.75">
      <c r="A29" s="37">
        <v>44887</v>
      </c>
      <c r="B29" s="31">
        <v>91</v>
      </c>
      <c r="C29" s="34">
        <v>53</v>
      </c>
      <c r="D29" s="33">
        <v>12.5</v>
      </c>
      <c r="E29" s="34">
        <v>6.1</v>
      </c>
      <c r="F29" s="34">
        <v>2.4328581359999997</v>
      </c>
      <c r="G29" s="34">
        <v>5.2</v>
      </c>
      <c r="H29" s="34">
        <v>0.1</v>
      </c>
      <c r="I29" s="31">
        <v>88.3</v>
      </c>
      <c r="J29" s="31">
        <v>22.799999999999997</v>
      </c>
      <c r="K29" s="36">
        <v>1.1286730563975609</v>
      </c>
    </row>
    <row r="30" spans="1:11" ht="12.75">
      <c r="A30" s="37">
        <v>44888</v>
      </c>
      <c r="B30" s="31">
        <v>95</v>
      </c>
      <c r="C30" s="34">
        <v>51</v>
      </c>
      <c r="D30" s="33">
        <v>20.4</v>
      </c>
      <c r="E30" s="34">
        <v>7.4</v>
      </c>
      <c r="F30" s="34">
        <v>2.6360801759999997</v>
      </c>
      <c r="G30" s="34">
        <v>6.6</v>
      </c>
      <c r="H30" s="34">
        <v>0.4</v>
      </c>
      <c r="I30" s="31">
        <v>69.3</v>
      </c>
      <c r="J30" s="31">
        <v>30.299999999999997</v>
      </c>
      <c r="K30" s="36">
        <v>1.0944992264673599</v>
      </c>
    </row>
    <row r="31" spans="1:11" ht="12.75">
      <c r="A31" s="37">
        <v>44889</v>
      </c>
      <c r="B31" s="31">
        <v>97</v>
      </c>
      <c r="C31" s="34">
        <v>57</v>
      </c>
      <c r="D31" s="33">
        <v>15.9</v>
      </c>
      <c r="E31" s="34">
        <v>3</v>
      </c>
      <c r="F31" s="34">
        <v>1.898674488</v>
      </c>
      <c r="G31" s="34">
        <v>2.7</v>
      </c>
      <c r="H31" s="34" t="s">
        <v>30</v>
      </c>
      <c r="I31" s="31">
        <v>27.2</v>
      </c>
      <c r="J31" s="31">
        <v>31.7</v>
      </c>
      <c r="K31" s="36">
        <v>0.8778324603787485</v>
      </c>
    </row>
    <row r="32" spans="1:11" ht="12.75">
      <c r="A32" s="37">
        <v>44890</v>
      </c>
      <c r="B32" s="31">
        <v>98</v>
      </c>
      <c r="C32" s="34">
        <v>50</v>
      </c>
      <c r="D32" s="33">
        <v>16.7</v>
      </c>
      <c r="E32" s="34">
        <v>5.2</v>
      </c>
      <c r="F32" s="34">
        <v>2.7870451199999997</v>
      </c>
      <c r="G32" s="34">
        <v>7</v>
      </c>
      <c r="H32" s="34">
        <v>0</v>
      </c>
      <c r="I32" s="31">
        <v>75.4</v>
      </c>
      <c r="J32" s="31">
        <v>33.3</v>
      </c>
      <c r="K32" s="36">
        <v>0.9852245886608115</v>
      </c>
    </row>
    <row r="33" spans="1:11" ht="12.75">
      <c r="A33" s="37">
        <v>44891</v>
      </c>
      <c r="B33" s="31">
        <v>98</v>
      </c>
      <c r="C33" s="34">
        <v>51</v>
      </c>
      <c r="D33" s="33">
        <v>13.1</v>
      </c>
      <c r="E33" s="34">
        <v>0.2</v>
      </c>
      <c r="F33" s="34">
        <v>2.624467488</v>
      </c>
      <c r="G33" s="34">
        <v>5.1</v>
      </c>
      <c r="H33" s="34">
        <v>0</v>
      </c>
      <c r="I33" s="31">
        <v>8</v>
      </c>
      <c r="J33" s="31">
        <v>20.8</v>
      </c>
      <c r="K33" s="36">
        <v>0.7307579743497229</v>
      </c>
    </row>
    <row r="34" spans="1:11" ht="12.75">
      <c r="A34" s="37">
        <v>44892</v>
      </c>
      <c r="B34" s="31">
        <v>99</v>
      </c>
      <c r="C34" s="34">
        <v>49</v>
      </c>
      <c r="D34" s="33">
        <v>15.4</v>
      </c>
      <c r="E34" s="34">
        <v>-1.7</v>
      </c>
      <c r="F34" s="34">
        <v>3.094781352</v>
      </c>
      <c r="G34" s="34">
        <v>7.4</v>
      </c>
      <c r="H34" s="34">
        <v>0</v>
      </c>
      <c r="I34" s="31">
        <v>6</v>
      </c>
      <c r="J34" s="31">
        <v>39</v>
      </c>
      <c r="K34" s="36">
        <v>0.6889594708040933</v>
      </c>
    </row>
    <row r="35" spans="1:11" ht="12.75">
      <c r="A35" s="37">
        <v>44893</v>
      </c>
      <c r="B35" s="31">
        <v>96</v>
      </c>
      <c r="C35" s="34">
        <v>52</v>
      </c>
      <c r="D35" s="33">
        <v>15.1</v>
      </c>
      <c r="E35" s="34">
        <v>4.9</v>
      </c>
      <c r="F35" s="34">
        <v>2.763819744</v>
      </c>
      <c r="G35" s="34">
        <v>5.8</v>
      </c>
      <c r="H35" s="34">
        <v>5.8</v>
      </c>
      <c r="I35" s="31">
        <v>111.7</v>
      </c>
      <c r="J35" s="31">
        <v>58.10000000000001</v>
      </c>
      <c r="K35" s="36">
        <v>1.3058094007536631</v>
      </c>
    </row>
    <row r="36" spans="1:11" ht="12.75">
      <c r="A36" s="37">
        <v>44894</v>
      </c>
      <c r="B36" s="31">
        <v>96</v>
      </c>
      <c r="C36" s="34">
        <v>58</v>
      </c>
      <c r="D36" s="33">
        <v>15.9</v>
      </c>
      <c r="E36" s="34">
        <v>2.4</v>
      </c>
      <c r="F36" s="34">
        <v>3.3386478</v>
      </c>
      <c r="G36" s="34">
        <v>8.6</v>
      </c>
      <c r="H36" s="34">
        <v>0</v>
      </c>
      <c r="I36" s="31">
        <v>68.3</v>
      </c>
      <c r="J36" s="31">
        <v>31.400000000000006</v>
      </c>
      <c r="K36" s="36">
        <v>0.8305096145459281</v>
      </c>
    </row>
    <row r="37" spans="1:11" ht="12.75">
      <c r="A37" s="37">
        <v>44895</v>
      </c>
      <c r="B37" s="31">
        <v>98</v>
      </c>
      <c r="C37" s="34">
        <v>74</v>
      </c>
      <c r="D37" s="33">
        <v>11.7</v>
      </c>
      <c r="E37" s="34">
        <v>2.8</v>
      </c>
      <c r="F37" s="34">
        <v>1.579325568</v>
      </c>
      <c r="G37" s="34">
        <v>1.3</v>
      </c>
      <c r="H37" s="34">
        <v>0</v>
      </c>
      <c r="I37" s="31">
        <v>10.3</v>
      </c>
      <c r="J37" s="31">
        <v>17</v>
      </c>
      <c r="K37" s="36">
        <v>0.6132640659897948</v>
      </c>
    </row>
    <row r="38" spans="1:11" ht="12.75">
      <c r="A38" s="65"/>
      <c r="B38" s="57"/>
      <c r="C38" s="58"/>
      <c r="D38" s="59"/>
      <c r="E38" s="60"/>
      <c r="F38" s="41"/>
      <c r="G38" s="60"/>
      <c r="H38" s="60"/>
      <c r="I38" s="63"/>
      <c r="J38" s="64"/>
      <c r="K38" s="61"/>
    </row>
    <row r="39" spans="1:11" ht="13.5" thickBot="1">
      <c r="A39" s="17" t="s">
        <v>21</v>
      </c>
      <c r="B39" s="18">
        <f>SUM(AVERAGE(B8:B38))</f>
        <v>95.4</v>
      </c>
      <c r="C39" s="18">
        <f aca="true" t="shared" si="0" ref="C39:K39">SUM(AVERAGE(C8:C38))</f>
        <v>52.9</v>
      </c>
      <c r="D39" s="18">
        <f t="shared" si="0"/>
        <v>18.229999999999997</v>
      </c>
      <c r="E39" s="18">
        <f t="shared" si="0"/>
        <v>5.760000000000001</v>
      </c>
      <c r="F39" s="18">
        <f t="shared" si="0"/>
        <v>2.7616907512</v>
      </c>
      <c r="G39" s="18">
        <f t="shared" si="0"/>
        <v>6.113333333333333</v>
      </c>
      <c r="H39" s="18"/>
      <c r="I39" s="18">
        <f t="shared" si="0"/>
        <v>46.18666666666666</v>
      </c>
      <c r="J39" s="62">
        <f t="shared" si="0"/>
        <v>38.959999999999994</v>
      </c>
      <c r="K39" s="21">
        <f t="shared" si="0"/>
        <v>1.0571109785626898</v>
      </c>
    </row>
    <row r="40" spans="7:8" ht="13.5" thickBot="1">
      <c r="G40" s="29" t="s">
        <v>22</v>
      </c>
      <c r="H40" s="30">
        <f>SUM(H8:H38)</f>
        <v>26.1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17" bottom="0.13" header="0.17" footer="0.1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zoomScale="75" zoomScaleNormal="75" zoomScalePageLayoutView="0" workbookViewId="0" topLeftCell="A10">
      <selection activeCell="E53" sqref="E53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2" max="12" width="11.57421875" style="0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5.75" thickBot="1">
      <c r="A2" s="11" t="s">
        <v>0</v>
      </c>
      <c r="I2" s="10" t="s">
        <v>1</v>
      </c>
      <c r="J2" s="10"/>
      <c r="K2" s="14">
        <v>2018</v>
      </c>
    </row>
    <row r="3" spans="9:11" ht="17.25" customHeight="1" thickBot="1" thickTop="1">
      <c r="I3" s="10" t="s">
        <v>2</v>
      </c>
      <c r="J3" s="10"/>
      <c r="K3" s="47" t="s">
        <v>25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6" t="s">
        <v>9</v>
      </c>
      <c r="J6" s="67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43435</v>
      </c>
      <c r="B8" s="38">
        <v>100</v>
      </c>
      <c r="C8" s="39">
        <v>68</v>
      </c>
      <c r="D8" s="40">
        <v>12.4</v>
      </c>
      <c r="E8" s="41">
        <v>-0.5</v>
      </c>
      <c r="F8" s="41">
        <v>2.7870451199999997</v>
      </c>
      <c r="G8" s="41">
        <v>8.5</v>
      </c>
      <c r="H8" s="39" t="s">
        <v>24</v>
      </c>
      <c r="I8" s="42">
        <v>15</v>
      </c>
      <c r="J8" s="43">
        <v>10.100000000000001</v>
      </c>
      <c r="K8" s="44">
        <v>0.2</v>
      </c>
    </row>
    <row r="9" spans="1:11" ht="12.75">
      <c r="A9" s="37">
        <v>43436</v>
      </c>
      <c r="B9" s="38">
        <v>100</v>
      </c>
      <c r="C9" s="39">
        <v>68</v>
      </c>
      <c r="D9" s="40">
        <v>15</v>
      </c>
      <c r="E9" s="41">
        <v>2.3</v>
      </c>
      <c r="F9" s="41">
        <v>2.7986578079999997</v>
      </c>
      <c r="G9" s="41">
        <v>8.6</v>
      </c>
      <c r="H9" s="39" t="s">
        <v>24</v>
      </c>
      <c r="I9" s="42">
        <v>11.2</v>
      </c>
      <c r="J9" s="43">
        <v>8.8</v>
      </c>
      <c r="K9" s="44">
        <v>0.2</v>
      </c>
    </row>
    <row r="10" spans="1:11" ht="12.75">
      <c r="A10" s="37">
        <v>43437</v>
      </c>
      <c r="B10" s="38">
        <v>100</v>
      </c>
      <c r="C10" s="39">
        <v>71</v>
      </c>
      <c r="D10" s="40">
        <v>19.9</v>
      </c>
      <c r="E10" s="41">
        <v>2.1</v>
      </c>
      <c r="F10" s="41">
        <v>2.7870451199999997</v>
      </c>
      <c r="G10" s="41">
        <v>8.6</v>
      </c>
      <c r="H10" s="39" t="s">
        <v>24</v>
      </c>
      <c r="I10" s="42">
        <v>13.5</v>
      </c>
      <c r="J10" s="43">
        <v>12.600000000000001</v>
      </c>
      <c r="K10" s="44">
        <v>0.2</v>
      </c>
    </row>
    <row r="11" spans="1:11" ht="12.75">
      <c r="A11" s="37">
        <v>43438</v>
      </c>
      <c r="B11" s="38">
        <v>100</v>
      </c>
      <c r="C11" s="39">
        <v>92</v>
      </c>
      <c r="D11" s="40">
        <v>11.2</v>
      </c>
      <c r="E11" s="41">
        <v>2</v>
      </c>
      <c r="F11" s="41">
        <v>0.6967612799999999</v>
      </c>
      <c r="G11" s="41">
        <v>0</v>
      </c>
      <c r="H11" s="39" t="s">
        <v>24</v>
      </c>
      <c r="I11" s="42">
        <v>12.5</v>
      </c>
      <c r="J11" s="43">
        <v>17.5</v>
      </c>
      <c r="K11" s="44">
        <v>0.4</v>
      </c>
    </row>
    <row r="12" spans="1:11" ht="12.75">
      <c r="A12" s="37">
        <v>43439</v>
      </c>
      <c r="B12" s="38">
        <v>100</v>
      </c>
      <c r="C12" s="39">
        <v>100</v>
      </c>
      <c r="D12" s="40">
        <v>7.8</v>
      </c>
      <c r="E12" s="41">
        <v>5.2</v>
      </c>
      <c r="F12" s="41">
        <v>0.63869784</v>
      </c>
      <c r="G12" s="41">
        <v>0</v>
      </c>
      <c r="H12" s="39" t="s">
        <v>24</v>
      </c>
      <c r="I12" s="42">
        <v>14.2</v>
      </c>
      <c r="J12" s="43">
        <v>16.2</v>
      </c>
      <c r="K12" s="44">
        <v>0.2</v>
      </c>
    </row>
    <row r="13" spans="1:11" ht="12.75">
      <c r="A13" s="37">
        <v>43440</v>
      </c>
      <c r="B13" s="38">
        <v>100</v>
      </c>
      <c r="C13" s="39">
        <v>86</v>
      </c>
      <c r="D13" s="40">
        <v>12</v>
      </c>
      <c r="E13" s="41">
        <v>7.3</v>
      </c>
      <c r="F13" s="41">
        <v>2.06125212</v>
      </c>
      <c r="G13" s="41">
        <v>5</v>
      </c>
      <c r="H13" s="39" t="s">
        <v>24</v>
      </c>
      <c r="I13" s="42">
        <v>32</v>
      </c>
      <c r="J13" s="43">
        <v>38.3</v>
      </c>
      <c r="K13" s="44">
        <v>0.23197545923973537</v>
      </c>
    </row>
    <row r="14" spans="1:11" ht="12.75">
      <c r="A14" s="37">
        <v>43441</v>
      </c>
      <c r="B14" s="38">
        <v>100</v>
      </c>
      <c r="C14" s="39">
        <v>66</v>
      </c>
      <c r="D14" s="40">
        <v>13.7</v>
      </c>
      <c r="E14" s="41">
        <v>3.9</v>
      </c>
      <c r="F14" s="41">
        <v>2.0322204</v>
      </c>
      <c r="G14" s="41">
        <v>5</v>
      </c>
      <c r="H14" s="39" t="s">
        <v>24</v>
      </c>
      <c r="I14" s="42">
        <v>29.2</v>
      </c>
      <c r="J14" s="43">
        <v>18.900000000000002</v>
      </c>
      <c r="K14" s="44">
        <v>0.5</v>
      </c>
    </row>
    <row r="15" spans="1:11" ht="12.75">
      <c r="A15" s="37">
        <v>43442</v>
      </c>
      <c r="B15" s="38">
        <v>100</v>
      </c>
      <c r="C15" s="39">
        <v>55</v>
      </c>
      <c r="D15" s="40">
        <v>15</v>
      </c>
      <c r="E15" s="41">
        <v>2.5</v>
      </c>
      <c r="F15" s="41">
        <v>2.6709182399999998</v>
      </c>
      <c r="G15" s="41">
        <v>8.5</v>
      </c>
      <c r="H15" s="39" t="s">
        <v>24</v>
      </c>
      <c r="I15" s="42">
        <v>24.5</v>
      </c>
      <c r="J15" s="43">
        <v>18.4</v>
      </c>
      <c r="K15" s="44">
        <v>0.4</v>
      </c>
    </row>
    <row r="16" spans="1:11" ht="12.75">
      <c r="A16" s="37">
        <v>43443</v>
      </c>
      <c r="B16" s="38">
        <v>100</v>
      </c>
      <c r="C16" s="39">
        <v>52</v>
      </c>
      <c r="D16" s="40">
        <v>17.3</v>
      </c>
      <c r="E16" s="41">
        <v>-0.1</v>
      </c>
      <c r="F16" s="41">
        <v>2.69994996</v>
      </c>
      <c r="G16" s="41">
        <v>8.5</v>
      </c>
      <c r="H16" s="39" t="s">
        <v>24</v>
      </c>
      <c r="I16" s="42">
        <v>43</v>
      </c>
      <c r="J16" s="43">
        <v>77.7</v>
      </c>
      <c r="K16" s="44">
        <v>0.8</v>
      </c>
    </row>
    <row r="17" spans="1:11" ht="12.75">
      <c r="A17" s="37">
        <v>43444</v>
      </c>
      <c r="B17" s="38">
        <v>100</v>
      </c>
      <c r="C17" s="39">
        <v>61</v>
      </c>
      <c r="D17" s="40">
        <v>13.6</v>
      </c>
      <c r="E17" s="41">
        <v>-0.2</v>
      </c>
      <c r="F17" s="41">
        <v>2.705756304</v>
      </c>
      <c r="G17" s="41">
        <v>8.5</v>
      </c>
      <c r="H17" s="39">
        <v>0</v>
      </c>
      <c r="I17" s="42">
        <v>14.3</v>
      </c>
      <c r="J17" s="43">
        <v>14.099999999999998</v>
      </c>
      <c r="K17" s="44">
        <v>0.2</v>
      </c>
    </row>
    <row r="18" spans="1:11" ht="12.75">
      <c r="A18" s="37">
        <v>43445</v>
      </c>
      <c r="B18" s="38">
        <v>100</v>
      </c>
      <c r="C18" s="39">
        <v>96</v>
      </c>
      <c r="D18" s="40">
        <v>5.5</v>
      </c>
      <c r="E18" s="41">
        <v>-0.5</v>
      </c>
      <c r="F18" s="41">
        <v>0.569021712</v>
      </c>
      <c r="G18" s="41">
        <v>0</v>
      </c>
      <c r="H18" s="39">
        <v>0</v>
      </c>
      <c r="I18" s="42">
        <v>8.9</v>
      </c>
      <c r="J18" s="43">
        <v>6.799999999999999</v>
      </c>
      <c r="K18" s="44">
        <v>0.2</v>
      </c>
    </row>
    <row r="19" spans="1:11" ht="12.75">
      <c r="A19" s="37">
        <v>43446</v>
      </c>
      <c r="B19" s="38">
        <v>100</v>
      </c>
      <c r="C19" s="39">
        <v>99</v>
      </c>
      <c r="D19" s="40">
        <v>5.7</v>
      </c>
      <c r="E19" s="41">
        <v>1.9</v>
      </c>
      <c r="F19" s="41">
        <v>0.5806344</v>
      </c>
      <c r="G19" s="41">
        <v>0</v>
      </c>
      <c r="H19" s="39">
        <v>0</v>
      </c>
      <c r="I19" s="42">
        <v>18.5</v>
      </c>
      <c r="J19" s="43">
        <v>17.9</v>
      </c>
      <c r="K19" s="44">
        <v>0.2</v>
      </c>
    </row>
    <row r="20" spans="1:11" ht="12.75">
      <c r="A20" s="37">
        <v>43447</v>
      </c>
      <c r="B20" s="38">
        <v>100</v>
      </c>
      <c r="C20" s="39">
        <v>94</v>
      </c>
      <c r="D20" s="40">
        <v>7</v>
      </c>
      <c r="E20" s="41">
        <v>4.2</v>
      </c>
      <c r="F20" s="41">
        <v>0.569021712</v>
      </c>
      <c r="G20" s="41">
        <v>0</v>
      </c>
      <c r="H20" s="39">
        <v>9.2</v>
      </c>
      <c r="I20" s="42">
        <v>18</v>
      </c>
      <c r="J20" s="43">
        <v>14.100000000000001</v>
      </c>
      <c r="K20" s="44">
        <v>0.2</v>
      </c>
    </row>
    <row r="21" spans="1:11" ht="12.75">
      <c r="A21" s="37">
        <v>43448</v>
      </c>
      <c r="B21" s="38">
        <v>100</v>
      </c>
      <c r="C21" s="39">
        <v>64</v>
      </c>
      <c r="D21" s="40">
        <v>14.5</v>
      </c>
      <c r="E21" s="41">
        <v>2.2</v>
      </c>
      <c r="F21" s="41">
        <v>1.451586</v>
      </c>
      <c r="G21" s="41">
        <v>7</v>
      </c>
      <c r="H21" s="39">
        <v>0</v>
      </c>
      <c r="I21" s="42">
        <v>32</v>
      </c>
      <c r="J21" s="43">
        <v>32</v>
      </c>
      <c r="K21" s="44">
        <v>0.1</v>
      </c>
    </row>
    <row r="22" spans="1:11" ht="12.75">
      <c r="A22" s="37">
        <v>43449</v>
      </c>
      <c r="B22" s="38">
        <v>100</v>
      </c>
      <c r="C22" s="39">
        <v>75</v>
      </c>
      <c r="D22" s="40">
        <v>10.8</v>
      </c>
      <c r="E22" s="41">
        <v>-1</v>
      </c>
      <c r="F22" s="41">
        <v>2.200604376</v>
      </c>
      <c r="G22" s="41">
        <v>8</v>
      </c>
      <c r="H22" s="39">
        <v>0</v>
      </c>
      <c r="I22" s="42">
        <v>11</v>
      </c>
      <c r="J22" s="43">
        <v>8</v>
      </c>
      <c r="K22" s="44">
        <v>0.1</v>
      </c>
    </row>
    <row r="23" spans="1:11" ht="12.75">
      <c r="A23" s="37">
        <v>43450</v>
      </c>
      <c r="B23" s="38">
        <v>100</v>
      </c>
      <c r="C23" s="39">
        <v>67</v>
      </c>
      <c r="D23" s="40">
        <v>12.2</v>
      </c>
      <c r="E23" s="41">
        <v>2.2</v>
      </c>
      <c r="F23" s="41">
        <v>1.149656112</v>
      </c>
      <c r="G23" s="41">
        <v>3.5</v>
      </c>
      <c r="H23" s="39">
        <v>2.2</v>
      </c>
      <c r="I23" s="42">
        <v>35.3</v>
      </c>
      <c r="J23" s="43">
        <v>22.700000000000003</v>
      </c>
      <c r="K23" s="44">
        <v>0.19923557447628662</v>
      </c>
    </row>
    <row r="24" spans="1:11" ht="12.75">
      <c r="A24" s="37">
        <v>43451</v>
      </c>
      <c r="B24" s="38">
        <v>98</v>
      </c>
      <c r="C24" s="39">
        <v>63</v>
      </c>
      <c r="D24" s="40">
        <v>11.4</v>
      </c>
      <c r="E24" s="41">
        <v>1.2</v>
      </c>
      <c r="F24" s="41">
        <v>2.136734592</v>
      </c>
      <c r="G24" s="41">
        <v>8.2</v>
      </c>
      <c r="H24" s="39" t="s">
        <v>24</v>
      </c>
      <c r="I24" s="42">
        <v>30.2</v>
      </c>
      <c r="J24" s="43">
        <v>32.2</v>
      </c>
      <c r="K24" s="44">
        <v>0.1</v>
      </c>
    </row>
    <row r="25" spans="1:11" ht="12.75">
      <c r="A25" s="37">
        <v>43452</v>
      </c>
      <c r="B25" s="38">
        <v>100</v>
      </c>
      <c r="C25" s="39">
        <v>83</v>
      </c>
      <c r="D25" s="40">
        <v>9.2</v>
      </c>
      <c r="E25" s="41">
        <v>-1.8</v>
      </c>
      <c r="F25" s="41">
        <v>2.0322204</v>
      </c>
      <c r="G25" s="41">
        <v>8</v>
      </c>
      <c r="H25" s="39" t="s">
        <v>24</v>
      </c>
      <c r="I25" s="42">
        <v>12.3</v>
      </c>
      <c r="J25" s="43">
        <v>11.8</v>
      </c>
      <c r="K25" s="44">
        <v>0.1</v>
      </c>
    </row>
    <row r="26" spans="1:11" ht="12.75">
      <c r="A26" s="37">
        <v>43453</v>
      </c>
      <c r="B26" s="38">
        <v>100</v>
      </c>
      <c r="C26" s="39">
        <v>52</v>
      </c>
      <c r="D26" s="40">
        <v>13.9</v>
      </c>
      <c r="E26" s="41">
        <v>2.1</v>
      </c>
      <c r="F26" s="41">
        <v>0.95804676</v>
      </c>
      <c r="G26" s="41">
        <v>4.5</v>
      </c>
      <c r="H26" s="39">
        <v>0.2</v>
      </c>
      <c r="I26" s="42">
        <v>35.1</v>
      </c>
      <c r="J26" s="43">
        <v>32.1</v>
      </c>
      <c r="K26" s="44">
        <v>0.3</v>
      </c>
    </row>
    <row r="27" spans="1:11" ht="12.75">
      <c r="A27" s="37">
        <v>43454</v>
      </c>
      <c r="B27" s="38">
        <v>99</v>
      </c>
      <c r="C27" s="39">
        <v>63</v>
      </c>
      <c r="D27" s="40">
        <v>13.4</v>
      </c>
      <c r="E27" s="41">
        <v>1.6</v>
      </c>
      <c r="F27" s="41">
        <v>1.56771288</v>
      </c>
      <c r="G27" s="41">
        <v>7.2</v>
      </c>
      <c r="H27" s="39" t="s">
        <v>24</v>
      </c>
      <c r="I27" s="42">
        <v>15</v>
      </c>
      <c r="J27" s="43">
        <v>23</v>
      </c>
      <c r="K27" s="44">
        <v>0.1</v>
      </c>
    </row>
    <row r="28" spans="1:11" ht="12.75">
      <c r="A28" s="37">
        <v>43455</v>
      </c>
      <c r="B28" s="38">
        <v>100</v>
      </c>
      <c r="C28" s="39">
        <v>77</v>
      </c>
      <c r="D28" s="40">
        <v>11</v>
      </c>
      <c r="E28" s="41">
        <v>-1.4</v>
      </c>
      <c r="F28" s="41">
        <v>1.892868144</v>
      </c>
      <c r="G28" s="41">
        <v>2.6</v>
      </c>
      <c r="H28" s="39" t="s">
        <v>24</v>
      </c>
      <c r="I28" s="42">
        <v>3.4</v>
      </c>
      <c r="J28" s="43">
        <v>2.0000000000000004</v>
      </c>
      <c r="K28" s="44">
        <v>0.41735003658302</v>
      </c>
    </row>
    <row r="29" spans="1:11" ht="12.75">
      <c r="A29" s="37">
        <v>43456</v>
      </c>
      <c r="B29" s="38">
        <v>100</v>
      </c>
      <c r="C29" s="39">
        <v>83</v>
      </c>
      <c r="D29" s="40">
        <v>11</v>
      </c>
      <c r="E29" s="41">
        <v>0.8</v>
      </c>
      <c r="F29" s="41">
        <v>1.42255428</v>
      </c>
      <c r="G29" s="41">
        <v>2.9</v>
      </c>
      <c r="H29" s="39" t="s">
        <v>24</v>
      </c>
      <c r="I29" s="42">
        <v>4.9</v>
      </c>
      <c r="J29" s="43">
        <v>9.1</v>
      </c>
      <c r="K29" s="44">
        <v>0.3</v>
      </c>
    </row>
    <row r="30" spans="1:11" ht="12.75">
      <c r="A30" s="37">
        <v>43457</v>
      </c>
      <c r="B30" s="38">
        <v>100</v>
      </c>
      <c r="C30" s="39">
        <v>98</v>
      </c>
      <c r="D30" s="40">
        <v>6.2</v>
      </c>
      <c r="E30" s="41">
        <v>0.9</v>
      </c>
      <c r="F30" s="41">
        <v>0.737405688</v>
      </c>
      <c r="G30" s="41">
        <v>0</v>
      </c>
      <c r="H30" s="39" t="s">
        <v>24</v>
      </c>
      <c r="I30" s="42">
        <v>3.5</v>
      </c>
      <c r="J30" s="43">
        <v>15</v>
      </c>
      <c r="K30" s="44">
        <v>0.3</v>
      </c>
    </row>
    <row r="31" spans="1:11" ht="12.75">
      <c r="A31" s="37">
        <v>43458</v>
      </c>
      <c r="B31" s="38">
        <v>100</v>
      </c>
      <c r="C31" s="39">
        <v>99</v>
      </c>
      <c r="D31" s="40">
        <v>7</v>
      </c>
      <c r="E31" s="41">
        <v>4.8</v>
      </c>
      <c r="F31" s="41">
        <v>0.557409024</v>
      </c>
      <c r="G31" s="41">
        <v>0</v>
      </c>
      <c r="H31" s="39">
        <v>0.4</v>
      </c>
      <c r="I31" s="42">
        <v>15.8</v>
      </c>
      <c r="J31" s="43">
        <v>39</v>
      </c>
      <c r="K31" s="44">
        <v>0.2</v>
      </c>
    </row>
    <row r="32" spans="1:11" ht="12.75">
      <c r="A32" s="37">
        <v>43459</v>
      </c>
      <c r="B32" s="38">
        <v>100</v>
      </c>
      <c r="C32" s="39">
        <v>97</v>
      </c>
      <c r="D32" s="40">
        <v>6.7</v>
      </c>
      <c r="E32" s="41">
        <v>4</v>
      </c>
      <c r="F32" s="41">
        <v>0.55160268</v>
      </c>
      <c r="G32" s="41">
        <v>0</v>
      </c>
      <c r="H32" s="39">
        <v>0</v>
      </c>
      <c r="I32" s="42">
        <v>8.8</v>
      </c>
      <c r="J32" s="43">
        <v>22.8</v>
      </c>
      <c r="K32" s="44">
        <v>0.10727552732459868</v>
      </c>
    </row>
    <row r="33" spans="1:11" ht="12.75">
      <c r="A33" s="37">
        <v>43460</v>
      </c>
      <c r="B33" s="38">
        <v>100</v>
      </c>
      <c r="C33" s="39">
        <v>95</v>
      </c>
      <c r="D33" s="40">
        <v>7.5</v>
      </c>
      <c r="E33" s="41">
        <v>3.9</v>
      </c>
      <c r="F33" s="41">
        <v>0.78385644</v>
      </c>
      <c r="G33" s="41">
        <v>0</v>
      </c>
      <c r="H33" s="39">
        <v>0.2</v>
      </c>
      <c r="I33" s="42">
        <v>14.6</v>
      </c>
      <c r="J33" s="43">
        <v>19.9</v>
      </c>
      <c r="K33" s="44">
        <v>0.21521453869691068</v>
      </c>
    </row>
    <row r="34" spans="1:11" ht="12.75">
      <c r="A34" s="37">
        <v>43461</v>
      </c>
      <c r="B34" s="38">
        <v>100</v>
      </c>
      <c r="C34" s="39">
        <v>96</v>
      </c>
      <c r="D34" s="40">
        <v>7</v>
      </c>
      <c r="E34" s="41">
        <v>5.4</v>
      </c>
      <c r="F34" s="41">
        <v>0.31354257599999996</v>
      </c>
      <c r="G34" s="41">
        <v>0</v>
      </c>
      <c r="H34" s="39">
        <v>0.4</v>
      </c>
      <c r="I34" s="42">
        <v>18.2</v>
      </c>
      <c r="J34" s="43">
        <v>12.100000000000001</v>
      </c>
      <c r="K34" s="44">
        <v>0.1</v>
      </c>
    </row>
    <row r="35" spans="1:11" ht="12.75">
      <c r="A35" s="37">
        <v>43462</v>
      </c>
      <c r="B35" s="38">
        <v>99</v>
      </c>
      <c r="C35" s="39">
        <v>85</v>
      </c>
      <c r="D35" s="40">
        <v>6.8</v>
      </c>
      <c r="E35" s="41">
        <v>5.4</v>
      </c>
      <c r="F35" s="41">
        <v>0.644504184</v>
      </c>
      <c r="G35" s="41">
        <v>0</v>
      </c>
      <c r="H35" s="39">
        <v>0</v>
      </c>
      <c r="I35" s="42">
        <v>28.7</v>
      </c>
      <c r="J35" s="43">
        <v>18.2</v>
      </c>
      <c r="K35" s="44">
        <v>0.2704417511177439</v>
      </c>
    </row>
    <row r="36" spans="1:11" ht="12.75">
      <c r="A36" s="37">
        <v>43463</v>
      </c>
      <c r="B36" s="38">
        <v>99</v>
      </c>
      <c r="C36" s="39">
        <v>87</v>
      </c>
      <c r="D36" s="40">
        <v>6</v>
      </c>
      <c r="E36" s="41">
        <v>2.5</v>
      </c>
      <c r="F36" s="41">
        <v>0.49353924</v>
      </c>
      <c r="G36" s="41">
        <v>0</v>
      </c>
      <c r="H36" s="39">
        <v>0</v>
      </c>
      <c r="I36" s="42">
        <v>18.5</v>
      </c>
      <c r="J36" s="43">
        <v>28.1</v>
      </c>
      <c r="K36" s="44">
        <v>0.17787070122919735</v>
      </c>
    </row>
    <row r="37" spans="1:11" ht="12.75">
      <c r="A37" s="37">
        <v>43464</v>
      </c>
      <c r="B37" s="38">
        <v>99</v>
      </c>
      <c r="C37" s="39">
        <v>90</v>
      </c>
      <c r="D37" s="40">
        <v>4.2</v>
      </c>
      <c r="E37" s="41">
        <v>1.5</v>
      </c>
      <c r="F37" s="41">
        <v>0.6967612799999999</v>
      </c>
      <c r="G37" s="41">
        <v>0</v>
      </c>
      <c r="H37" s="39">
        <v>0</v>
      </c>
      <c r="I37" s="42">
        <v>25</v>
      </c>
      <c r="J37" s="43">
        <v>35.1</v>
      </c>
      <c r="K37" s="44">
        <v>0.22035375760176787</v>
      </c>
    </row>
    <row r="38" spans="1:11" ht="12.75">
      <c r="A38" s="37">
        <v>43465</v>
      </c>
      <c r="B38" s="31">
        <v>100</v>
      </c>
      <c r="C38" s="32">
        <v>94</v>
      </c>
      <c r="D38" s="33">
        <v>3.9</v>
      </c>
      <c r="E38" s="34">
        <v>2</v>
      </c>
      <c r="F38" s="35">
        <v>0.6677295599999999</v>
      </c>
      <c r="G38" s="35">
        <v>0</v>
      </c>
      <c r="H38" s="46">
        <v>0</v>
      </c>
      <c r="I38" s="31">
        <v>13.8</v>
      </c>
      <c r="J38" s="45">
        <v>29.499999999999996</v>
      </c>
      <c r="K38" s="36">
        <v>0.16286660929375857</v>
      </c>
    </row>
    <row r="39" spans="1:11" ht="13.5" thickBot="1">
      <c r="A39" s="17" t="s">
        <v>21</v>
      </c>
      <c r="B39" s="18">
        <f aca="true" t="shared" si="0" ref="B39:G39">SUM(AVERAGE(B8:B38))</f>
        <v>99.80645161290323</v>
      </c>
      <c r="C39" s="19">
        <f t="shared" si="0"/>
        <v>79.87096774193549</v>
      </c>
      <c r="D39" s="18">
        <f t="shared" si="0"/>
        <v>10.283870967741935</v>
      </c>
      <c r="E39" s="19">
        <f t="shared" si="0"/>
        <v>2.141935483870968</v>
      </c>
      <c r="F39" s="20">
        <f t="shared" si="0"/>
        <v>1.414687620387097</v>
      </c>
      <c r="G39" s="20">
        <f t="shared" si="0"/>
        <v>3.648387096774194</v>
      </c>
      <c r="H39" s="27"/>
      <c r="I39" s="18">
        <f>SUM(AVERAGE(I8:I38))</f>
        <v>18.738709677419358</v>
      </c>
      <c r="J39" s="19">
        <f>SUM(AVERAGE(J8:J38))</f>
        <v>21.41935483870968</v>
      </c>
      <c r="K39" s="21">
        <f>SUM(AVERAGE(K8:K38))</f>
        <v>0.2387930308246135</v>
      </c>
    </row>
    <row r="40" spans="7:8" ht="13.5" thickBot="1">
      <c r="G40" s="29" t="s">
        <v>22</v>
      </c>
      <c r="H40" s="30">
        <f>SUM(H8:H38)</f>
        <v>12.599999999999998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  <row r="43" ht="13.5" thickBot="1"/>
    <row r="44" spans="1:8" ht="13.5" thickBot="1">
      <c r="A44" s="68">
        <v>2016</v>
      </c>
      <c r="B44" s="69"/>
      <c r="C44" s="48"/>
      <c r="G44" s="49"/>
      <c r="H44" s="49"/>
    </row>
    <row r="45" spans="1:11" ht="12.75">
      <c r="A45" s="1" t="s">
        <v>26</v>
      </c>
      <c r="B45" s="66" t="s">
        <v>4</v>
      </c>
      <c r="C45" s="67"/>
      <c r="D45" s="66" t="s">
        <v>5</v>
      </c>
      <c r="E45" s="67"/>
      <c r="F45" s="2" t="s">
        <v>6</v>
      </c>
      <c r="G45" s="50" t="s">
        <v>7</v>
      </c>
      <c r="H45" s="50" t="s">
        <v>8</v>
      </c>
      <c r="I45" s="66" t="s">
        <v>27</v>
      </c>
      <c r="J45" s="67"/>
      <c r="K45" s="3" t="s">
        <v>10</v>
      </c>
    </row>
    <row r="46" spans="1:11" ht="13.5" thickBot="1">
      <c r="A46" s="4" t="s">
        <v>28</v>
      </c>
      <c r="B46" s="5" t="s">
        <v>11</v>
      </c>
      <c r="C46" s="6" t="s">
        <v>12</v>
      </c>
      <c r="D46" s="5" t="s">
        <v>13</v>
      </c>
      <c r="E46" s="6" t="s">
        <v>14</v>
      </c>
      <c r="F46" s="7" t="s">
        <v>15</v>
      </c>
      <c r="G46" s="51" t="s">
        <v>16</v>
      </c>
      <c r="H46" s="51" t="s">
        <v>17</v>
      </c>
      <c r="I46" s="5" t="s">
        <v>18</v>
      </c>
      <c r="J46" s="6" t="s">
        <v>19</v>
      </c>
      <c r="K46" s="8" t="s">
        <v>20</v>
      </c>
    </row>
    <row r="47" spans="1:11" ht="14.25" thickBot="1" thickTop="1">
      <c r="A47" s="52" t="s">
        <v>29</v>
      </c>
      <c r="B47" s="53">
        <v>95.72876712328767</v>
      </c>
      <c r="C47" s="54">
        <v>50.082191780821915</v>
      </c>
      <c r="D47" s="53">
        <v>21.549315068493122</v>
      </c>
      <c r="E47" s="54">
        <v>8.245205479452054</v>
      </c>
      <c r="F47" s="54">
        <v>4.811852489030138</v>
      </c>
      <c r="G47" s="54">
        <v>7.935068493150683</v>
      </c>
      <c r="H47" s="55"/>
      <c r="I47" s="53">
        <v>53.98684931506847</v>
      </c>
      <c r="J47" s="54">
        <v>30.47616438356163</v>
      </c>
      <c r="K47" s="56">
        <v>2.6118447919197005</v>
      </c>
    </row>
    <row r="48" spans="7:11" ht="13.5" thickBot="1">
      <c r="G48" s="23" t="s">
        <v>23</v>
      </c>
      <c r="H48" s="22">
        <v>504.9000000000001</v>
      </c>
      <c r="J48" s="17" t="s">
        <v>23</v>
      </c>
      <c r="K48" s="22">
        <v>953.3233490506907</v>
      </c>
    </row>
  </sheetData>
  <sheetProtection/>
  <mergeCells count="5">
    <mergeCell ref="I6:J6"/>
    <mergeCell ref="A44:B44"/>
    <mergeCell ref="B45:C45"/>
    <mergeCell ref="D45:E45"/>
    <mergeCell ref="I45:J45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Administrador</cp:lastModifiedBy>
  <cp:lastPrinted>2022-12-01T09:26:37Z</cp:lastPrinted>
  <dcterms:modified xsi:type="dcterms:W3CDTF">2022-12-01T09:28:10Z</dcterms:modified>
  <cp:category/>
  <cp:version/>
  <cp:contentType/>
  <cp:contentStatus/>
</cp:coreProperties>
</file>