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<sst xmlns="http://schemas.openxmlformats.org/spreadsheetml/2006/main" count="97" uniqueCount="31">
  <si>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</si>
  <si>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</si>
  <si>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</si>
  <si>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</si>
  <si>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</si>
  <si>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</si>
  <si>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</si>
  <si>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</si>
  <si>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</si>
  <si>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</si>
  <si>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</si>
  <si>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</si>
  <si>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</si>
  <si>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</si>
  <si>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</si>
  <si>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</si>
  <si>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</si>
  <si>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</si>
  <si>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</si>
  <si>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</si>
  <si>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</si>
  <si>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</si>
  <si>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</si>
  <si>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</si>
  <si>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</si>
  <si>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IP</t>
  </si>
  <si>
    <t>DICIEMBRE</t>
  </si>
  <si>
    <t>VALOR</t>
  </si>
  <si>
    <t>ANEMOMETRO 2M.</t>
  </si>
  <si>
    <t>MEDIO</t>
  </si>
  <si>
    <t>DIARIO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</si>
</sst>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4">
      <selection activeCell="F43" sqref="F4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2017</v>
      </c>
    </row>
    <row r="3" spans="9:11" ht="17.25" customHeight="1" thickBot="1" thickTop="1">
      <c r="I3" s="10" t="s">
        <v>2</v>
      </c>
      <c r="J3" s="10"/>
      <c r="K3" s="47" t="s">
        <v>26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43070</v>
      </c>
      <c r="B8" s="38">
        <v>90</v>
      </c>
      <c r="C8" s="39">
        <v>24</v>
      </c>
      <c r="D8" s="40">
        <v>10.2</v>
      </c>
      <c r="E8" s="41">
        <v>-1.4</v>
      </c>
      <c r="F8" s="41">
        <v>1.6664207279999999</v>
      </c>
      <c r="G8" s="41">
        <v>3.6</v>
      </c>
      <c r="H8" s="39">
        <v>0.2</v>
      </c>
      <c r="I8" s="42">
        <v>77.7</v>
      </c>
      <c r="J8" s="43">
        <v>56.8</v>
      </c>
      <c r="K8" s="44">
        <v>1.1497631420203667</v>
      </c>
    </row>
    <row r="9" spans="1:11" ht="12.75">
      <c r="A9" s="37">
        <v>43071</v>
      </c>
      <c r="B9" s="38">
        <v>87</v>
      </c>
      <c r="C9" s="39">
        <v>20</v>
      </c>
      <c r="D9" s="40">
        <v>10.5</v>
      </c>
      <c r="E9" s="41">
        <v>-3.4</v>
      </c>
      <c r="F9" s="41">
        <v>3.402517584</v>
      </c>
      <c r="G9" s="41">
        <v>9.3</v>
      </c>
      <c r="H9" s="39" t="s">
        <v>24</v>
      </c>
      <c r="I9" s="42">
        <v>70.8</v>
      </c>
      <c r="J9" s="43">
        <v>36.400000000000006</v>
      </c>
      <c r="K9" s="44">
        <v>0.9629600031427674</v>
      </c>
    </row>
    <row r="10" spans="1:11" ht="12.75">
      <c r="A10" s="37">
        <v>43072</v>
      </c>
      <c r="B10" s="38">
        <v>90</v>
      </c>
      <c r="C10" s="39">
        <v>38</v>
      </c>
      <c r="D10" s="40">
        <v>7.7</v>
      </c>
      <c r="E10" s="41">
        <v>-8.4</v>
      </c>
      <c r="F10" s="41">
        <v>2.4676962</v>
      </c>
      <c r="G10" s="41">
        <v>9</v>
      </c>
      <c r="H10" s="39" t="s">
        <v>24</v>
      </c>
      <c r="I10" s="42">
        <v>12.6</v>
      </c>
      <c r="J10" s="43">
        <v>24.199999999999996</v>
      </c>
      <c r="K10" s="44">
        <v>0.09375193160835935</v>
      </c>
    </row>
    <row r="11" spans="1:11" ht="12.75">
      <c r="A11" s="37">
        <v>43073</v>
      </c>
      <c r="B11" s="38">
        <v>94</v>
      </c>
      <c r="C11" s="39">
        <v>46</v>
      </c>
      <c r="D11" s="40">
        <v>8.9</v>
      </c>
      <c r="E11" s="41">
        <v>-7.5</v>
      </c>
      <c r="F11" s="41">
        <v>2.746400712</v>
      </c>
      <c r="G11" s="41">
        <v>9.1</v>
      </c>
      <c r="H11" s="39" t="s">
        <v>24</v>
      </c>
      <c r="I11" s="42">
        <v>12.1</v>
      </c>
      <c r="J11" s="43">
        <v>20.699999999999996</v>
      </c>
      <c r="K11" s="44">
        <v>0.1259244099493287</v>
      </c>
    </row>
    <row r="12" spans="1:11" ht="12.75">
      <c r="A12" s="37">
        <v>43074</v>
      </c>
      <c r="B12" s="38">
        <v>96</v>
      </c>
      <c r="C12" s="39">
        <v>58</v>
      </c>
      <c r="D12" s="40">
        <v>8.9</v>
      </c>
      <c r="E12" s="41">
        <v>-6.8</v>
      </c>
      <c r="F12" s="41">
        <v>2.891559312</v>
      </c>
      <c r="G12" s="41">
        <v>9.1</v>
      </c>
      <c r="H12" s="39" t="s">
        <v>24</v>
      </c>
      <c r="I12" s="42">
        <v>11.1</v>
      </c>
      <c r="J12" s="43">
        <v>16.4</v>
      </c>
      <c r="K12" s="44">
        <v>0.0908368947540824</v>
      </c>
    </row>
    <row r="13" spans="1:11" ht="12.75">
      <c r="A13" s="37">
        <v>43075</v>
      </c>
      <c r="B13" s="38">
        <v>100</v>
      </c>
      <c r="C13" s="39">
        <v>59</v>
      </c>
      <c r="D13" s="40">
        <v>8.6</v>
      </c>
      <c r="E13" s="41">
        <v>-6.9</v>
      </c>
      <c r="F13" s="41">
        <v>2.20641072</v>
      </c>
      <c r="G13" s="41">
        <v>6.1</v>
      </c>
      <c r="H13" s="39" t="s">
        <v>24</v>
      </c>
      <c r="I13" s="42">
        <v>4.9</v>
      </c>
      <c r="J13" s="43">
        <v>14.499999999999998</v>
      </c>
      <c r="K13" s="44">
        <v>0.16581896359930984</v>
      </c>
    </row>
    <row r="14" spans="1:11" ht="12.75">
      <c r="A14" s="37">
        <v>43076</v>
      </c>
      <c r="B14" s="38">
        <v>99</v>
      </c>
      <c r="C14" s="39">
        <v>72</v>
      </c>
      <c r="D14" s="40">
        <v>4.9</v>
      </c>
      <c r="E14" s="41">
        <v>-7</v>
      </c>
      <c r="F14" s="41">
        <v>1.486424064</v>
      </c>
      <c r="G14" s="41">
        <v>2.3</v>
      </c>
      <c r="H14" s="39" t="s">
        <v>24</v>
      </c>
      <c r="I14" s="42">
        <v>9.5</v>
      </c>
      <c r="J14" s="43">
        <v>18.5</v>
      </c>
      <c r="K14" s="44">
        <v>0.28313444318654324</v>
      </c>
    </row>
    <row r="15" spans="1:11" ht="12.75">
      <c r="A15" s="37">
        <v>43077</v>
      </c>
      <c r="B15" s="38">
        <v>99</v>
      </c>
      <c r="C15" s="39">
        <v>65</v>
      </c>
      <c r="D15" s="40">
        <v>9.7</v>
      </c>
      <c r="E15" s="41">
        <v>-5</v>
      </c>
      <c r="F15" s="41">
        <v>1.9509315839999999</v>
      </c>
      <c r="G15" s="41">
        <v>2.8</v>
      </c>
      <c r="H15" s="39" t="s">
        <v>24</v>
      </c>
      <c r="I15" s="42">
        <v>25.2</v>
      </c>
      <c r="J15" s="43">
        <v>34.400000000000006</v>
      </c>
      <c r="K15" s="44">
        <v>0.53899059091528</v>
      </c>
    </row>
    <row r="16" spans="1:11" ht="12.75">
      <c r="A16" s="37">
        <v>43078</v>
      </c>
      <c r="B16" s="38">
        <v>99</v>
      </c>
      <c r="C16" s="39">
        <v>56</v>
      </c>
      <c r="D16" s="40">
        <v>9.9</v>
      </c>
      <c r="E16" s="41">
        <v>-4.1</v>
      </c>
      <c r="F16" s="41">
        <v>2.1135092159999997</v>
      </c>
      <c r="G16" s="41">
        <v>7.9</v>
      </c>
      <c r="H16" s="39">
        <v>0.5</v>
      </c>
      <c r="I16" s="42">
        <v>47.5</v>
      </c>
      <c r="J16" s="43">
        <v>26.200000000000003</v>
      </c>
      <c r="K16" s="44">
        <v>0.08899286308371877</v>
      </c>
    </row>
    <row r="17" spans="1:11" ht="12.75">
      <c r="A17" s="37">
        <v>43079</v>
      </c>
      <c r="B17" s="38">
        <v>99</v>
      </c>
      <c r="C17" s="39">
        <v>89</v>
      </c>
      <c r="D17" s="40">
        <v>9.5</v>
      </c>
      <c r="E17" s="41">
        <v>2.6</v>
      </c>
      <c r="F17" s="41">
        <v>0.8303071919999999</v>
      </c>
      <c r="G17" s="41">
        <v>0</v>
      </c>
      <c r="H17" s="39">
        <v>2.7</v>
      </c>
      <c r="I17" s="42">
        <v>8.4</v>
      </c>
      <c r="J17" s="43">
        <v>42.300000000000004</v>
      </c>
      <c r="K17" s="44">
        <v>0.30917221832553454</v>
      </c>
    </row>
    <row r="18" spans="1:11" ht="12.75">
      <c r="A18" s="37">
        <v>43080</v>
      </c>
      <c r="B18" s="38">
        <v>95</v>
      </c>
      <c r="C18" s="39">
        <v>57</v>
      </c>
      <c r="D18" s="40">
        <v>12.2</v>
      </c>
      <c r="E18" s="41">
        <v>8.5</v>
      </c>
      <c r="F18" s="41">
        <v>1.347071808</v>
      </c>
      <c r="G18" s="41">
        <v>2.3</v>
      </c>
      <c r="H18" s="39">
        <v>1.5</v>
      </c>
      <c r="I18" s="42">
        <v>51.2</v>
      </c>
      <c r="J18" s="43">
        <v>42.099999999999994</v>
      </c>
      <c r="K18" s="44">
        <v>0.7771069853507747</v>
      </c>
    </row>
    <row r="19" spans="1:11" ht="12.75">
      <c r="A19" s="37">
        <v>43081</v>
      </c>
      <c r="B19" s="38">
        <v>95</v>
      </c>
      <c r="C19" s="39">
        <v>55</v>
      </c>
      <c r="D19" s="40">
        <v>11.2</v>
      </c>
      <c r="E19" s="41">
        <v>-1.8</v>
      </c>
      <c r="F19" s="41">
        <v>2.833495872</v>
      </c>
      <c r="G19" s="41">
        <v>8</v>
      </c>
      <c r="H19" s="39">
        <v>0</v>
      </c>
      <c r="I19" s="42">
        <v>13</v>
      </c>
      <c r="J19" s="43">
        <v>23.1</v>
      </c>
      <c r="K19" s="44">
        <v>0.2959499879084254</v>
      </c>
    </row>
    <row r="20" spans="1:11" ht="12.75">
      <c r="A20" s="37">
        <v>43082</v>
      </c>
      <c r="B20" s="38">
        <v>98</v>
      </c>
      <c r="C20" s="39">
        <v>71</v>
      </c>
      <c r="D20" s="40">
        <v>7</v>
      </c>
      <c r="E20" s="41">
        <v>-4.8</v>
      </c>
      <c r="F20" s="41">
        <v>1.492230408</v>
      </c>
      <c r="G20" s="41">
        <v>2.6</v>
      </c>
      <c r="H20" s="39">
        <v>0</v>
      </c>
      <c r="I20" s="42">
        <v>6.1</v>
      </c>
      <c r="J20" s="43">
        <v>21</v>
      </c>
      <c r="K20" s="44">
        <v>0.29207372506097995</v>
      </c>
    </row>
    <row r="21" spans="1:11" ht="12.75">
      <c r="A21" s="37">
        <v>43083</v>
      </c>
      <c r="B21" s="38">
        <v>98</v>
      </c>
      <c r="C21" s="39">
        <v>67</v>
      </c>
      <c r="D21" s="40">
        <v>12.2</v>
      </c>
      <c r="E21" s="41">
        <v>-0.9</v>
      </c>
      <c r="F21" s="41">
        <v>1.3935225599999999</v>
      </c>
      <c r="G21" s="41">
        <v>1.1</v>
      </c>
      <c r="H21" s="39">
        <v>0</v>
      </c>
      <c r="I21" s="42">
        <v>6.8</v>
      </c>
      <c r="J21" s="43">
        <v>24.599999999999998</v>
      </c>
      <c r="K21" s="44">
        <v>0.5576948396922292</v>
      </c>
    </row>
    <row r="22" spans="1:11" ht="12.75">
      <c r="A22" s="37">
        <v>43084</v>
      </c>
      <c r="B22" s="38">
        <v>99</v>
      </c>
      <c r="C22" s="39">
        <v>48</v>
      </c>
      <c r="D22" s="40">
        <v>12.2</v>
      </c>
      <c r="E22" s="41">
        <v>2.5</v>
      </c>
      <c r="F22" s="41">
        <v>2.601242112</v>
      </c>
      <c r="G22" s="41">
        <v>6.9</v>
      </c>
      <c r="H22" s="39">
        <v>0.2</v>
      </c>
      <c r="I22" s="42">
        <v>128.9</v>
      </c>
      <c r="J22" s="43">
        <v>70.69999999999999</v>
      </c>
      <c r="K22" s="44">
        <v>0.9523620369963723</v>
      </c>
    </row>
    <row r="23" spans="1:11" ht="12.75">
      <c r="A23" s="37">
        <v>43085</v>
      </c>
      <c r="B23" s="38">
        <v>96</v>
      </c>
      <c r="C23" s="39">
        <v>35</v>
      </c>
      <c r="D23" s="40">
        <v>12.4</v>
      </c>
      <c r="E23" s="41">
        <v>-1.4</v>
      </c>
      <c r="F23" s="41">
        <v>2.624467488</v>
      </c>
      <c r="G23" s="41">
        <v>8.7</v>
      </c>
      <c r="H23" s="39" t="s">
        <v>24</v>
      </c>
      <c r="I23" s="42">
        <v>68.6</v>
      </c>
      <c r="J23" s="43">
        <v>44.400000000000006</v>
      </c>
      <c r="K23" s="44">
        <v>0.5822051080432931</v>
      </c>
    </row>
    <row r="24" spans="1:11" ht="12.75">
      <c r="A24" s="37">
        <v>43086</v>
      </c>
      <c r="B24" s="38">
        <v>98</v>
      </c>
      <c r="C24" s="39">
        <v>46</v>
      </c>
      <c r="D24" s="40">
        <v>10.2</v>
      </c>
      <c r="E24" s="41">
        <v>-5</v>
      </c>
      <c r="F24" s="41">
        <v>2.694143616</v>
      </c>
      <c r="G24" s="41">
        <v>8.7</v>
      </c>
      <c r="H24" s="39" t="s">
        <v>24</v>
      </c>
      <c r="I24" s="42">
        <v>13</v>
      </c>
      <c r="J24" s="43">
        <v>22</v>
      </c>
      <c r="K24" s="44">
        <v>0.1606789989089131</v>
      </c>
    </row>
    <row r="25" spans="1:11" ht="12.75">
      <c r="A25" s="37">
        <v>43087</v>
      </c>
      <c r="B25" s="38">
        <v>98</v>
      </c>
      <c r="C25" s="39">
        <v>66</v>
      </c>
      <c r="D25" s="40">
        <v>7.5</v>
      </c>
      <c r="E25" s="41">
        <v>-3.5</v>
      </c>
      <c r="F25" s="41">
        <v>1.3238464319999999</v>
      </c>
      <c r="G25" s="41">
        <v>2.8</v>
      </c>
      <c r="H25" s="39" t="s">
        <v>24</v>
      </c>
      <c r="I25" s="42">
        <v>14.4</v>
      </c>
      <c r="J25" s="43">
        <v>34.5</v>
      </c>
      <c r="K25" s="44">
        <v>0.2957698614038785</v>
      </c>
    </row>
    <row r="26" spans="1:11" ht="12.75">
      <c r="A26" s="37">
        <v>43088</v>
      </c>
      <c r="B26" s="38">
        <v>99</v>
      </c>
      <c r="C26" s="39">
        <v>80</v>
      </c>
      <c r="D26" s="40">
        <v>8</v>
      </c>
      <c r="E26" s="41">
        <v>-3.8</v>
      </c>
      <c r="F26" s="41">
        <v>1.13223708</v>
      </c>
      <c r="G26" s="41">
        <v>2</v>
      </c>
      <c r="H26" s="39" t="s">
        <v>24</v>
      </c>
      <c r="I26" s="42">
        <v>7.1</v>
      </c>
      <c r="J26" s="43">
        <v>22.9</v>
      </c>
      <c r="K26" s="44">
        <v>0.18757222539822552</v>
      </c>
    </row>
    <row r="27" spans="1:11" ht="12.75">
      <c r="A27" s="37">
        <v>43089</v>
      </c>
      <c r="B27" s="38">
        <v>100</v>
      </c>
      <c r="C27" s="39">
        <v>87</v>
      </c>
      <c r="D27" s="40">
        <v>6</v>
      </c>
      <c r="E27" s="41">
        <v>-3.5</v>
      </c>
      <c r="F27" s="41">
        <v>1.27739568</v>
      </c>
      <c r="G27" s="41">
        <v>1.3</v>
      </c>
      <c r="H27" s="39" t="s">
        <v>24</v>
      </c>
      <c r="I27" s="42">
        <v>37.2</v>
      </c>
      <c r="J27" s="43">
        <v>25.799999999999997</v>
      </c>
      <c r="K27" s="44">
        <v>0.27225293638600434</v>
      </c>
    </row>
    <row r="28" spans="1:11" ht="12.75">
      <c r="A28" s="37">
        <v>43090</v>
      </c>
      <c r="B28" s="38">
        <v>100</v>
      </c>
      <c r="C28" s="39">
        <v>97</v>
      </c>
      <c r="D28" s="40">
        <v>2.3</v>
      </c>
      <c r="E28" s="41">
        <v>-3.7</v>
      </c>
      <c r="F28" s="41">
        <v>0.992884824</v>
      </c>
      <c r="G28" s="41">
        <v>0</v>
      </c>
      <c r="H28" s="39">
        <v>0.2</v>
      </c>
      <c r="I28" s="42">
        <v>7.8</v>
      </c>
      <c r="J28" s="43">
        <v>19.599999999999998</v>
      </c>
      <c r="K28" s="44">
        <v>0.22720471820512586</v>
      </c>
    </row>
    <row r="29" spans="1:11" ht="12.75">
      <c r="A29" s="37">
        <v>43091</v>
      </c>
      <c r="B29" s="38">
        <v>100</v>
      </c>
      <c r="C29" s="39">
        <v>98</v>
      </c>
      <c r="D29" s="40">
        <v>3.2</v>
      </c>
      <c r="E29" s="41">
        <v>-1.4</v>
      </c>
      <c r="F29" s="41">
        <v>0.952240416</v>
      </c>
      <c r="G29" s="41">
        <v>0</v>
      </c>
      <c r="H29" s="39">
        <v>0.1</v>
      </c>
      <c r="I29" s="42">
        <v>5.3</v>
      </c>
      <c r="J29" s="43">
        <v>19.2</v>
      </c>
      <c r="K29" s="44">
        <v>0.2122846178642568</v>
      </c>
    </row>
    <row r="30" spans="1:11" ht="12.75">
      <c r="A30" s="37">
        <v>43092</v>
      </c>
      <c r="B30" s="38">
        <v>100</v>
      </c>
      <c r="C30" s="39">
        <v>100</v>
      </c>
      <c r="D30" s="40">
        <v>3.8</v>
      </c>
      <c r="E30" s="41">
        <v>-2.2</v>
      </c>
      <c r="F30" s="41">
        <v>0.6270851519999999</v>
      </c>
      <c r="G30" s="41">
        <v>0</v>
      </c>
      <c r="H30" s="39">
        <v>0.1</v>
      </c>
      <c r="I30" s="42">
        <v>11.8</v>
      </c>
      <c r="J30" s="43">
        <v>28.8</v>
      </c>
      <c r="K30" s="44">
        <v>0.09206747299593265</v>
      </c>
    </row>
    <row r="31" spans="1:11" ht="12.75">
      <c r="A31" s="37">
        <v>43093</v>
      </c>
      <c r="B31" s="38">
        <v>100</v>
      </c>
      <c r="C31" s="39">
        <v>98</v>
      </c>
      <c r="D31" s="40">
        <v>3.5</v>
      </c>
      <c r="E31" s="41">
        <v>2</v>
      </c>
      <c r="F31" s="41">
        <v>0.656116872</v>
      </c>
      <c r="G31" s="41">
        <v>1.1</v>
      </c>
      <c r="H31" s="39">
        <v>0.2</v>
      </c>
      <c r="I31" s="42">
        <v>12.8</v>
      </c>
      <c r="J31" s="43">
        <v>18.599999999999998</v>
      </c>
      <c r="K31" s="44">
        <v>0</v>
      </c>
    </row>
    <row r="32" spans="1:11" ht="12.75">
      <c r="A32" s="37">
        <v>43094</v>
      </c>
      <c r="B32" s="38">
        <v>100</v>
      </c>
      <c r="C32" s="39">
        <v>94</v>
      </c>
      <c r="D32" s="40">
        <v>5.2</v>
      </c>
      <c r="E32" s="41">
        <v>0.5</v>
      </c>
      <c r="F32" s="41">
        <v>0.9638531039999999</v>
      </c>
      <c r="G32" s="41">
        <v>0</v>
      </c>
      <c r="H32" s="39">
        <v>0.2</v>
      </c>
      <c r="I32" s="42">
        <v>10.8</v>
      </c>
      <c r="J32" s="43">
        <v>16.4</v>
      </c>
      <c r="K32" s="44">
        <v>0.2623277135332663</v>
      </c>
    </row>
    <row r="33" spans="1:11" ht="12.75">
      <c r="A33" s="37">
        <v>43095</v>
      </c>
      <c r="B33" s="38">
        <v>100</v>
      </c>
      <c r="C33" s="39">
        <v>97</v>
      </c>
      <c r="D33" s="40">
        <v>4.9</v>
      </c>
      <c r="E33" s="41">
        <v>2.8</v>
      </c>
      <c r="F33" s="41">
        <v>0.847726224</v>
      </c>
      <c r="G33" s="41">
        <v>0</v>
      </c>
      <c r="H33" s="39">
        <v>0.9</v>
      </c>
      <c r="I33" s="42">
        <v>26.7</v>
      </c>
      <c r="J33" s="43">
        <v>40.39999999999999</v>
      </c>
      <c r="K33" s="44">
        <v>0.2102277892955512</v>
      </c>
    </row>
    <row r="34" spans="1:11" ht="12.75">
      <c r="A34" s="37">
        <v>43096</v>
      </c>
      <c r="B34" s="38">
        <v>98</v>
      </c>
      <c r="C34" s="39">
        <v>50</v>
      </c>
      <c r="D34" s="40">
        <v>10.8</v>
      </c>
      <c r="E34" s="41">
        <v>1.6</v>
      </c>
      <c r="F34" s="41">
        <v>2.908978344</v>
      </c>
      <c r="G34" s="41">
        <v>7.6</v>
      </c>
      <c r="H34" s="39">
        <v>5.2</v>
      </c>
      <c r="I34" s="42">
        <v>174.4</v>
      </c>
      <c r="J34" s="43">
        <v>91.79999999999998</v>
      </c>
      <c r="K34" s="44">
        <v>1.0894759233714797</v>
      </c>
    </row>
    <row r="35" spans="1:11" ht="12.75">
      <c r="A35" s="37">
        <v>43097</v>
      </c>
      <c r="B35" s="38">
        <v>99</v>
      </c>
      <c r="C35" s="39">
        <v>74</v>
      </c>
      <c r="D35" s="40">
        <v>8.6</v>
      </c>
      <c r="E35" s="41">
        <v>2.5</v>
      </c>
      <c r="F35" s="41">
        <v>1.0567546079999999</v>
      </c>
      <c r="G35" s="41">
        <v>4.7</v>
      </c>
      <c r="H35" s="39">
        <v>1.7</v>
      </c>
      <c r="I35" s="42">
        <v>14.9</v>
      </c>
      <c r="J35" s="43">
        <v>27.6</v>
      </c>
      <c r="K35" s="44">
        <v>0</v>
      </c>
    </row>
    <row r="36" spans="1:11" ht="12.75">
      <c r="A36" s="37">
        <v>43098</v>
      </c>
      <c r="B36" s="38">
        <v>99</v>
      </c>
      <c r="C36" s="39">
        <v>83</v>
      </c>
      <c r="D36" s="40">
        <v>11.2</v>
      </c>
      <c r="E36" s="41">
        <v>1.2</v>
      </c>
      <c r="F36" s="41">
        <v>1.381909872</v>
      </c>
      <c r="G36" s="41">
        <v>2</v>
      </c>
      <c r="H36" s="39">
        <v>0.2</v>
      </c>
      <c r="I36" s="42">
        <v>20.5</v>
      </c>
      <c r="J36" s="43">
        <v>23</v>
      </c>
      <c r="K36" s="44">
        <v>0.3165376687632473</v>
      </c>
    </row>
    <row r="37" spans="1:11" ht="12.75">
      <c r="A37" s="37">
        <v>43099</v>
      </c>
      <c r="B37" s="38">
        <v>100</v>
      </c>
      <c r="C37" s="39">
        <v>54</v>
      </c>
      <c r="D37" s="40">
        <v>18.6</v>
      </c>
      <c r="E37" s="41">
        <v>0.6</v>
      </c>
      <c r="F37" s="41">
        <v>2.879946624</v>
      </c>
      <c r="G37" s="41">
        <v>8.1</v>
      </c>
      <c r="H37" s="39">
        <v>0</v>
      </c>
      <c r="I37" s="42">
        <v>38.9</v>
      </c>
      <c r="J37" s="43">
        <v>27.199999999999996</v>
      </c>
      <c r="K37" s="44">
        <v>0.47160097006784796</v>
      </c>
    </row>
    <row r="38" spans="1:11" ht="12.75">
      <c r="A38" s="37">
        <v>43100</v>
      </c>
      <c r="B38" s="31">
        <v>100</v>
      </c>
      <c r="C38" s="32">
        <v>67</v>
      </c>
      <c r="D38" s="33">
        <v>10.4</v>
      </c>
      <c r="E38" s="34">
        <v>0.3</v>
      </c>
      <c r="F38" s="35">
        <v>1.9393188959999998</v>
      </c>
      <c r="G38" s="35">
        <v>0.9</v>
      </c>
      <c r="H38" s="46">
        <v>0</v>
      </c>
      <c r="I38" s="31">
        <v>11.4</v>
      </c>
      <c r="J38" s="45">
        <v>58.6</v>
      </c>
      <c r="K38" s="36">
        <v>0.8562575325781134</v>
      </c>
    </row>
    <row r="39" spans="1:11" ht="13.5" thickBot="1">
      <c r="A39" s="17" t="s">
        <v>21</v>
      </c>
      <c r="B39" s="18">
        <f aca="true" t="shared" si="0" ref="B39:G39">SUM(AVERAGE(B8:B38))</f>
        <v>97.58064516129032</v>
      </c>
      <c r="C39" s="19">
        <f t="shared" si="0"/>
        <v>66.16129032258064</v>
      </c>
      <c r="D39" s="18">
        <f t="shared" si="0"/>
        <v>8.716129032258063</v>
      </c>
      <c r="E39" s="19">
        <f t="shared" si="0"/>
        <v>-1.8516129032258062</v>
      </c>
      <c r="F39" s="20">
        <f t="shared" si="0"/>
        <v>1.7964079130322579</v>
      </c>
      <c r="G39" s="20">
        <f t="shared" si="0"/>
        <v>4.129032258064516</v>
      </c>
      <c r="H39" s="27"/>
      <c r="I39" s="18">
        <f>SUM(AVERAGE(I8:I38))</f>
        <v>31.012903225806443</v>
      </c>
      <c r="J39" s="19">
        <f>SUM(AVERAGE(J8:J38))</f>
        <v>32.02258064516129</v>
      </c>
      <c r="K39" s="21">
        <f>SUM(AVERAGE(K8:K38))</f>
        <v>0.38454827652932944</v>
      </c>
    </row>
    <row r="40" spans="7:8" ht="13.5" thickBot="1">
      <c r="G40" s="29" t="s">
        <v>22</v>
      </c>
      <c r="H40" s="30">
        <f>SUM(H8:H38)</f>
        <v>13.899999999999999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">
      <selection activeCell="H56" sqref="H56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2016</v>
      </c>
    </row>
    <row r="3" spans="9:11" ht="17.25" customHeight="1" thickBot="1" thickTop="1">
      <c r="I3" s="10" t="s">
        <v>2</v>
      </c>
      <c r="J3" s="10"/>
      <c r="K3" s="47" t="s">
        <v>26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42705</v>
      </c>
      <c r="B8" s="38">
        <v>100</v>
      </c>
      <c r="C8" s="39">
        <v>67</v>
      </c>
      <c r="D8" s="40">
        <v>12.6</v>
      </c>
      <c r="E8" s="41">
        <v>0</v>
      </c>
      <c r="F8" s="41">
        <v>2.247055128</v>
      </c>
      <c r="G8" s="41">
        <v>5.3</v>
      </c>
      <c r="H8" s="39" t="s">
        <v>24</v>
      </c>
      <c r="I8" s="42">
        <v>10.6</v>
      </c>
      <c r="J8" s="43">
        <v>11.299999999999999</v>
      </c>
      <c r="K8" s="44">
        <v>0.27997793838216967</v>
      </c>
    </row>
    <row r="9" spans="1:11" ht="12.75">
      <c r="A9" s="37">
        <v>42706</v>
      </c>
      <c r="B9" s="38">
        <v>100</v>
      </c>
      <c r="C9" s="39">
        <v>98</v>
      </c>
      <c r="D9" s="40">
        <v>5.8</v>
      </c>
      <c r="E9" s="41">
        <v>0.2</v>
      </c>
      <c r="F9" s="41">
        <v>0.690954936</v>
      </c>
      <c r="G9" s="41">
        <v>0</v>
      </c>
      <c r="H9" s="39" t="s">
        <v>24</v>
      </c>
      <c r="I9" s="42">
        <v>9.4</v>
      </c>
      <c r="J9" s="43">
        <v>26.700000000000003</v>
      </c>
      <c r="K9" s="44">
        <v>0.12621778729601096</v>
      </c>
    </row>
    <row r="10" spans="1:11" ht="12.75">
      <c r="A10" s="37">
        <v>42707</v>
      </c>
      <c r="B10" s="38">
        <v>100</v>
      </c>
      <c r="C10" s="39">
        <v>72</v>
      </c>
      <c r="D10" s="40">
        <v>10</v>
      </c>
      <c r="E10" s="41">
        <v>4.2</v>
      </c>
      <c r="F10" s="41">
        <v>2.14834728</v>
      </c>
      <c r="G10" s="41">
        <v>5.5</v>
      </c>
      <c r="H10" s="39" t="s">
        <v>24</v>
      </c>
      <c r="I10" s="42">
        <v>39.3</v>
      </c>
      <c r="J10" s="43">
        <v>32.60000000000001</v>
      </c>
      <c r="K10" s="44">
        <v>0.27900963599656015</v>
      </c>
    </row>
    <row r="11" spans="1:11" ht="12.75">
      <c r="A11" s="37">
        <v>42708</v>
      </c>
      <c r="B11" s="38">
        <v>97</v>
      </c>
      <c r="C11" s="39">
        <v>67</v>
      </c>
      <c r="D11" s="40">
        <v>16</v>
      </c>
      <c r="E11" s="41">
        <v>7</v>
      </c>
      <c r="F11" s="41">
        <v>0.8651452559999999</v>
      </c>
      <c r="G11" s="41">
        <v>2.5</v>
      </c>
      <c r="H11" s="39">
        <v>0.4</v>
      </c>
      <c r="I11" s="42">
        <v>108.4</v>
      </c>
      <c r="J11" s="43">
        <v>60.69999999999999</v>
      </c>
      <c r="K11" s="44">
        <v>0.5226984910199214</v>
      </c>
    </row>
    <row r="12" spans="1:11" ht="12.75">
      <c r="A12" s="37">
        <v>42709</v>
      </c>
      <c r="B12" s="38">
        <v>97</v>
      </c>
      <c r="C12" s="39">
        <v>58</v>
      </c>
      <c r="D12" s="40">
        <v>17.7</v>
      </c>
      <c r="E12" s="41">
        <v>5.4</v>
      </c>
      <c r="F12" s="41">
        <v>2.1657663119999997</v>
      </c>
      <c r="G12" s="41">
        <v>6.7</v>
      </c>
      <c r="H12" s="39" t="s">
        <v>24</v>
      </c>
      <c r="I12" s="42">
        <v>44.1</v>
      </c>
      <c r="J12" s="43">
        <v>11.600000000000001</v>
      </c>
      <c r="K12" s="44">
        <v>0.3453195831383164</v>
      </c>
    </row>
    <row r="13" spans="1:11" ht="12.75">
      <c r="A13" s="37">
        <v>42710</v>
      </c>
      <c r="B13" s="38">
        <v>100</v>
      </c>
      <c r="C13" s="39">
        <v>68</v>
      </c>
      <c r="D13" s="40">
        <v>15</v>
      </c>
      <c r="E13" s="41">
        <v>1.7</v>
      </c>
      <c r="F13" s="41">
        <v>2.984460816</v>
      </c>
      <c r="G13" s="41">
        <v>7.8</v>
      </c>
      <c r="H13" s="39" t="s">
        <v>24</v>
      </c>
      <c r="I13" s="42">
        <v>11.6</v>
      </c>
      <c r="J13" s="43">
        <v>9.500000000000002</v>
      </c>
      <c r="K13" s="44">
        <v>0.2673954544682809</v>
      </c>
    </row>
    <row r="14" spans="1:11" ht="12.75">
      <c r="A14" s="37">
        <v>42711</v>
      </c>
      <c r="B14" s="38">
        <v>100</v>
      </c>
      <c r="C14" s="39">
        <v>77</v>
      </c>
      <c r="D14" s="40">
        <v>13</v>
      </c>
      <c r="E14" s="41">
        <v>2</v>
      </c>
      <c r="F14" s="41">
        <v>1.50964944</v>
      </c>
      <c r="G14" s="41">
        <v>3.6</v>
      </c>
      <c r="H14" s="39" t="s">
        <v>24</v>
      </c>
      <c r="I14" s="42">
        <v>10.5</v>
      </c>
      <c r="J14" s="43">
        <v>23.700000000000003</v>
      </c>
      <c r="K14" s="44">
        <v>0.18424787964403364</v>
      </c>
    </row>
    <row r="15" spans="1:11" ht="12.75">
      <c r="A15" s="37">
        <v>42712</v>
      </c>
      <c r="B15" s="38">
        <v>100</v>
      </c>
      <c r="C15" s="39">
        <v>98</v>
      </c>
      <c r="D15" s="40">
        <v>6.7</v>
      </c>
      <c r="E15" s="41">
        <v>3.8</v>
      </c>
      <c r="F15" s="41">
        <v>0.447088488</v>
      </c>
      <c r="G15" s="41">
        <v>0</v>
      </c>
      <c r="H15" s="39">
        <v>0.2</v>
      </c>
      <c r="I15" s="42">
        <v>8.6</v>
      </c>
      <c r="J15" s="43">
        <v>11.6</v>
      </c>
      <c r="K15" s="44">
        <v>0.05290516930219356</v>
      </c>
    </row>
    <row r="16" spans="1:11" ht="12.75">
      <c r="A16" s="37">
        <v>42713</v>
      </c>
      <c r="B16" s="38">
        <v>100</v>
      </c>
      <c r="C16" s="39">
        <v>98</v>
      </c>
      <c r="D16" s="40">
        <v>5.6</v>
      </c>
      <c r="E16" s="41">
        <v>4.5</v>
      </c>
      <c r="F16" s="41">
        <v>0.49353924</v>
      </c>
      <c r="G16" s="41">
        <v>0</v>
      </c>
      <c r="H16" s="39">
        <v>0.2</v>
      </c>
      <c r="I16" s="42">
        <v>10.7</v>
      </c>
      <c r="J16" s="43">
        <v>25.2</v>
      </c>
      <c r="K16" s="44">
        <v>0.06951622765019567</v>
      </c>
    </row>
    <row r="17" spans="1:11" ht="12.75">
      <c r="A17" s="37">
        <v>42714</v>
      </c>
      <c r="B17" s="38">
        <v>100</v>
      </c>
      <c r="C17" s="39">
        <v>98</v>
      </c>
      <c r="D17" s="40">
        <v>5.2</v>
      </c>
      <c r="E17" s="41">
        <v>3.4</v>
      </c>
      <c r="F17" s="41">
        <v>0.46450751999999995</v>
      </c>
      <c r="G17" s="41">
        <v>0</v>
      </c>
      <c r="H17" s="39">
        <v>0.2</v>
      </c>
      <c r="I17" s="42">
        <v>11.7</v>
      </c>
      <c r="J17" s="43">
        <v>25.7</v>
      </c>
      <c r="K17" s="44">
        <v>0.05770927919659653</v>
      </c>
    </row>
    <row r="18" spans="1:11" ht="12.75">
      <c r="A18" s="37">
        <v>42715</v>
      </c>
      <c r="B18" s="38">
        <v>100</v>
      </c>
      <c r="C18" s="39">
        <v>98</v>
      </c>
      <c r="D18" s="40">
        <v>4.8</v>
      </c>
      <c r="E18" s="41">
        <v>3.6</v>
      </c>
      <c r="F18" s="41">
        <v>0.47031386399999997</v>
      </c>
      <c r="G18" s="41">
        <v>0</v>
      </c>
      <c r="H18" s="39">
        <v>0.1</v>
      </c>
      <c r="I18" s="42">
        <v>11.4</v>
      </c>
      <c r="J18" s="43">
        <v>15.200000000000001</v>
      </c>
      <c r="K18" s="44">
        <v>0.05848378814748019</v>
      </c>
    </row>
    <row r="19" spans="1:11" ht="12.75">
      <c r="A19" s="37">
        <v>42716</v>
      </c>
      <c r="B19" s="38">
        <v>100</v>
      </c>
      <c r="C19" s="39">
        <v>96</v>
      </c>
      <c r="D19" s="40">
        <v>4.2</v>
      </c>
      <c r="E19" s="41">
        <v>2.7</v>
      </c>
      <c r="F19" s="41">
        <v>0.423863112</v>
      </c>
      <c r="G19" s="41">
        <v>0</v>
      </c>
      <c r="H19" s="39">
        <v>0.1</v>
      </c>
      <c r="I19" s="42">
        <v>20.3</v>
      </c>
      <c r="J19" s="43">
        <v>24.900000000000002</v>
      </c>
      <c r="K19" s="44">
        <v>0.05792558867725278</v>
      </c>
    </row>
    <row r="20" spans="1:11" ht="12.75">
      <c r="A20" s="37">
        <v>42717</v>
      </c>
      <c r="B20" s="38">
        <v>100</v>
      </c>
      <c r="C20" s="39">
        <v>94</v>
      </c>
      <c r="D20" s="40">
        <v>4</v>
      </c>
      <c r="E20" s="41">
        <v>1.4</v>
      </c>
      <c r="F20" s="41">
        <v>0.743212032</v>
      </c>
      <c r="G20" s="41">
        <v>0</v>
      </c>
      <c r="H20" s="39">
        <v>0</v>
      </c>
      <c r="I20" s="42">
        <v>11.3</v>
      </c>
      <c r="J20" s="43">
        <v>13.899999999999999</v>
      </c>
      <c r="K20" s="44">
        <v>0.16623146555074653</v>
      </c>
    </row>
    <row r="21" spans="1:11" ht="12.75">
      <c r="A21" s="37">
        <v>42718</v>
      </c>
      <c r="B21" s="38">
        <v>100</v>
      </c>
      <c r="C21" s="39">
        <v>82</v>
      </c>
      <c r="D21" s="40">
        <v>8.1</v>
      </c>
      <c r="E21" s="41">
        <v>2</v>
      </c>
      <c r="F21" s="41">
        <v>1.5212621279999998</v>
      </c>
      <c r="G21" s="41">
        <v>4</v>
      </c>
      <c r="H21" s="39">
        <v>0</v>
      </c>
      <c r="I21" s="42">
        <v>12.7</v>
      </c>
      <c r="J21" s="43">
        <v>13.5</v>
      </c>
      <c r="K21" s="44">
        <v>0.07346187036894328</v>
      </c>
    </row>
    <row r="22" spans="1:11" ht="12.75">
      <c r="A22" s="37">
        <v>42719</v>
      </c>
      <c r="B22" s="38">
        <v>100</v>
      </c>
      <c r="C22" s="39">
        <v>97</v>
      </c>
      <c r="D22" s="40">
        <v>5.7</v>
      </c>
      <c r="E22" s="41">
        <v>2</v>
      </c>
      <c r="F22" s="41">
        <v>0.5922470879999999</v>
      </c>
      <c r="G22" s="41">
        <v>0</v>
      </c>
      <c r="H22" s="39">
        <v>0</v>
      </c>
      <c r="I22" s="42">
        <v>11.5</v>
      </c>
      <c r="J22" s="43">
        <v>13.3</v>
      </c>
      <c r="K22" s="44">
        <v>0.10424419300735806</v>
      </c>
    </row>
    <row r="23" spans="1:11" ht="12.75">
      <c r="A23" s="37">
        <v>42720</v>
      </c>
      <c r="B23" s="38">
        <v>100</v>
      </c>
      <c r="C23" s="39">
        <v>80</v>
      </c>
      <c r="D23" s="40">
        <v>12.9</v>
      </c>
      <c r="E23" s="41">
        <v>4.8</v>
      </c>
      <c r="F23" s="41">
        <v>0.168383976</v>
      </c>
      <c r="G23" s="41">
        <v>0</v>
      </c>
      <c r="H23" s="39">
        <v>1.8</v>
      </c>
      <c r="I23" s="42">
        <v>56.1</v>
      </c>
      <c r="J23" s="43">
        <v>31.800000000000004</v>
      </c>
      <c r="K23" s="44">
        <v>0.17628302247230412</v>
      </c>
    </row>
    <row r="24" spans="1:11" ht="12.75">
      <c r="A24" s="37">
        <v>42721</v>
      </c>
      <c r="B24" s="38">
        <v>98</v>
      </c>
      <c r="C24" s="39">
        <v>49</v>
      </c>
      <c r="D24" s="40">
        <v>15.9</v>
      </c>
      <c r="E24" s="41">
        <v>5.3</v>
      </c>
      <c r="F24" s="41">
        <v>2.20641072</v>
      </c>
      <c r="G24" s="41">
        <v>7.7</v>
      </c>
      <c r="H24" s="39" t="s">
        <v>24</v>
      </c>
      <c r="I24" s="42">
        <v>43.8</v>
      </c>
      <c r="J24" s="43">
        <v>13.200000000000003</v>
      </c>
      <c r="K24" s="44">
        <v>0.26962255983005734</v>
      </c>
    </row>
    <row r="25" spans="1:11" ht="12.75">
      <c r="A25" s="37">
        <v>42722</v>
      </c>
      <c r="B25" s="38">
        <v>100</v>
      </c>
      <c r="C25" s="39">
        <v>55</v>
      </c>
      <c r="D25" s="40">
        <v>13.6</v>
      </c>
      <c r="E25" s="41">
        <v>-1.5</v>
      </c>
      <c r="F25" s="41">
        <v>2.891559312</v>
      </c>
      <c r="G25" s="41">
        <v>8.4</v>
      </c>
      <c r="H25" s="39" t="s">
        <v>24</v>
      </c>
      <c r="I25" s="42">
        <v>14.9</v>
      </c>
      <c r="J25" s="43">
        <v>9.799999999999999</v>
      </c>
      <c r="K25" s="44">
        <v>0.19977109695016454</v>
      </c>
    </row>
    <row r="26" spans="1:11" ht="12.75">
      <c r="A26" s="37">
        <v>42723</v>
      </c>
      <c r="B26" s="38">
        <v>100</v>
      </c>
      <c r="C26" s="39">
        <v>98</v>
      </c>
      <c r="D26" s="40">
        <v>4.7</v>
      </c>
      <c r="E26" s="41">
        <v>-2</v>
      </c>
      <c r="F26" s="41">
        <v>0.98707848</v>
      </c>
      <c r="G26" s="41">
        <v>1.5</v>
      </c>
      <c r="H26" s="39">
        <v>0.2</v>
      </c>
      <c r="I26" s="42">
        <v>16.3</v>
      </c>
      <c r="J26" s="43">
        <v>13.099999999999998</v>
      </c>
      <c r="K26" s="44">
        <v>0.05605846998848676</v>
      </c>
    </row>
    <row r="27" spans="1:11" ht="12.75">
      <c r="A27" s="37">
        <v>42724</v>
      </c>
      <c r="B27" s="38">
        <v>100</v>
      </c>
      <c r="C27" s="39">
        <v>89</v>
      </c>
      <c r="D27" s="40">
        <v>5.8</v>
      </c>
      <c r="E27" s="41">
        <v>1.7</v>
      </c>
      <c r="F27" s="41">
        <v>0.9057896639999999</v>
      </c>
      <c r="G27" s="41">
        <v>1</v>
      </c>
      <c r="H27" s="39" t="s">
        <v>24</v>
      </c>
      <c r="I27" s="42">
        <v>24.1</v>
      </c>
      <c r="J27" s="43">
        <v>18.699999999999996</v>
      </c>
      <c r="K27" s="44">
        <v>0.15967692349759424</v>
      </c>
    </row>
    <row r="28" spans="1:11" ht="12.75">
      <c r="A28" s="37">
        <v>42725</v>
      </c>
      <c r="B28" s="38">
        <v>100</v>
      </c>
      <c r="C28" s="39">
        <v>87</v>
      </c>
      <c r="D28" s="40">
        <v>6.2</v>
      </c>
      <c r="E28" s="41">
        <v>-0.8</v>
      </c>
      <c r="F28" s="41">
        <v>0.981272136</v>
      </c>
      <c r="G28" s="41">
        <v>1.6</v>
      </c>
      <c r="H28" s="39" t="s">
        <v>24</v>
      </c>
      <c r="I28" s="42">
        <v>14.3</v>
      </c>
      <c r="J28" s="43">
        <v>13</v>
      </c>
      <c r="K28" s="44">
        <v>0.11738809302351998</v>
      </c>
    </row>
    <row r="29" spans="1:11" ht="12.75">
      <c r="A29" s="37">
        <v>42726</v>
      </c>
      <c r="B29" s="38">
        <v>100</v>
      </c>
      <c r="C29" s="39">
        <v>87</v>
      </c>
      <c r="D29" s="40">
        <v>5.9</v>
      </c>
      <c r="E29" s="41">
        <v>-3.8</v>
      </c>
      <c r="F29" s="41">
        <v>1.21933224</v>
      </c>
      <c r="G29" s="41">
        <v>0</v>
      </c>
      <c r="H29" s="39" t="s">
        <v>25</v>
      </c>
      <c r="I29" s="42">
        <v>10.2</v>
      </c>
      <c r="J29" s="43">
        <v>18.900000000000002</v>
      </c>
      <c r="K29" s="44">
        <v>0.34212829786662213</v>
      </c>
    </row>
    <row r="30" spans="1:11" ht="12.75">
      <c r="A30" s="37">
        <v>42727</v>
      </c>
      <c r="B30" s="38">
        <v>100</v>
      </c>
      <c r="C30" s="39">
        <v>88</v>
      </c>
      <c r="D30" s="40">
        <v>6.9</v>
      </c>
      <c r="E30" s="41">
        <v>4.6</v>
      </c>
      <c r="F30" s="41">
        <v>0.789662784</v>
      </c>
      <c r="G30" s="41">
        <v>0</v>
      </c>
      <c r="H30" s="39">
        <v>0.1</v>
      </c>
      <c r="I30" s="42">
        <v>29.1</v>
      </c>
      <c r="J30" s="43">
        <v>16.699999999999996</v>
      </c>
      <c r="K30" s="44">
        <v>0.2599787202493957</v>
      </c>
    </row>
    <row r="31" spans="1:11" ht="12.75">
      <c r="A31" s="37">
        <v>42728</v>
      </c>
      <c r="B31" s="38">
        <v>100</v>
      </c>
      <c r="C31" s="39">
        <v>93</v>
      </c>
      <c r="D31" s="40">
        <v>5.8</v>
      </c>
      <c r="E31" s="41">
        <v>4.7</v>
      </c>
      <c r="F31" s="41">
        <v>0.389025048</v>
      </c>
      <c r="G31" s="41">
        <v>0</v>
      </c>
      <c r="H31" s="39">
        <v>0</v>
      </c>
      <c r="I31" s="42">
        <v>20.2</v>
      </c>
      <c r="J31" s="43">
        <v>25.099999999999998</v>
      </c>
      <c r="K31" s="44">
        <v>0.07558952790503635</v>
      </c>
    </row>
    <row r="32" spans="1:11" ht="12.75">
      <c r="A32" s="37">
        <v>42729</v>
      </c>
      <c r="B32" s="38">
        <v>100</v>
      </c>
      <c r="C32" s="39">
        <v>95</v>
      </c>
      <c r="D32" s="40">
        <v>6.8</v>
      </c>
      <c r="E32" s="41">
        <v>3.4</v>
      </c>
      <c r="F32" s="41">
        <v>0.46450751999999995</v>
      </c>
      <c r="G32" s="41">
        <v>0</v>
      </c>
      <c r="H32" s="39">
        <v>0</v>
      </c>
      <c r="I32" s="42">
        <v>26.7</v>
      </c>
      <c r="J32" s="43">
        <v>31.400000000000002</v>
      </c>
      <c r="K32" s="44">
        <v>0.08733699712317947</v>
      </c>
    </row>
    <row r="33" spans="1:11" ht="12.75">
      <c r="A33" s="37">
        <v>42730</v>
      </c>
      <c r="B33" s="38">
        <v>100</v>
      </c>
      <c r="C33" s="39">
        <v>96</v>
      </c>
      <c r="D33" s="40">
        <v>6.7</v>
      </c>
      <c r="E33" s="41">
        <v>4.5</v>
      </c>
      <c r="F33" s="41">
        <v>0.36579967199999996</v>
      </c>
      <c r="G33" s="41">
        <v>0</v>
      </c>
      <c r="H33" s="39">
        <v>0</v>
      </c>
      <c r="I33" s="42">
        <v>11.5</v>
      </c>
      <c r="J33" s="43">
        <v>13.7</v>
      </c>
      <c r="K33" s="44">
        <v>0.040334170999555635</v>
      </c>
    </row>
    <row r="34" spans="1:11" ht="12.75">
      <c r="A34" s="37">
        <v>42731</v>
      </c>
      <c r="B34" s="38">
        <v>100</v>
      </c>
      <c r="C34" s="39">
        <v>94</v>
      </c>
      <c r="D34" s="40">
        <v>5.4</v>
      </c>
      <c r="E34" s="41">
        <v>4.2</v>
      </c>
      <c r="F34" s="41">
        <v>0.55160268</v>
      </c>
      <c r="G34" s="41">
        <v>0</v>
      </c>
      <c r="H34" s="39">
        <v>0</v>
      </c>
      <c r="I34" s="42">
        <v>9.7</v>
      </c>
      <c r="J34" s="43">
        <v>19.7</v>
      </c>
      <c r="K34" s="44">
        <v>0.11637548536555692</v>
      </c>
    </row>
    <row r="35" spans="1:11" ht="12.75">
      <c r="A35" s="37">
        <v>42732</v>
      </c>
      <c r="B35" s="38">
        <v>100</v>
      </c>
      <c r="C35" s="39">
        <v>97</v>
      </c>
      <c r="D35" s="40">
        <v>3.6</v>
      </c>
      <c r="E35" s="41">
        <v>1.9</v>
      </c>
      <c r="F35" s="41">
        <v>0.238060104</v>
      </c>
      <c r="G35" s="41">
        <v>0</v>
      </c>
      <c r="H35" s="39">
        <v>0</v>
      </c>
      <c r="I35" s="42">
        <v>19.2</v>
      </c>
      <c r="J35" s="43">
        <v>30.000000000000004</v>
      </c>
      <c r="K35" s="44">
        <v>0</v>
      </c>
    </row>
    <row r="36" spans="1:11" ht="12.75">
      <c r="A36" s="37">
        <v>42733</v>
      </c>
      <c r="B36" s="38">
        <v>100</v>
      </c>
      <c r="C36" s="39">
        <v>94</v>
      </c>
      <c r="D36" s="40">
        <v>1.7</v>
      </c>
      <c r="E36" s="41">
        <v>0</v>
      </c>
      <c r="F36" s="41">
        <v>0.394831392</v>
      </c>
      <c r="G36" s="41">
        <v>0</v>
      </c>
      <c r="H36" s="39">
        <v>0</v>
      </c>
      <c r="I36" s="42">
        <v>18.8</v>
      </c>
      <c r="J36" s="43">
        <v>24.8</v>
      </c>
      <c r="K36" s="44">
        <v>0.05583991971525062</v>
      </c>
    </row>
    <row r="37" spans="1:11" ht="12.75">
      <c r="A37" s="37">
        <v>42734</v>
      </c>
      <c r="B37" s="38">
        <v>100</v>
      </c>
      <c r="C37" s="39">
        <v>93</v>
      </c>
      <c r="D37" s="40">
        <v>2</v>
      </c>
      <c r="E37" s="41">
        <v>-0.8</v>
      </c>
      <c r="F37" s="41">
        <v>0.49353924</v>
      </c>
      <c r="G37" s="41">
        <v>0</v>
      </c>
      <c r="H37" s="39">
        <v>0</v>
      </c>
      <c r="I37" s="42">
        <v>10.7</v>
      </c>
      <c r="J37" s="43">
        <v>20.1</v>
      </c>
      <c r="K37" s="44">
        <v>0.08683754180785715</v>
      </c>
    </row>
    <row r="38" spans="1:11" ht="12.75">
      <c r="A38" s="37">
        <v>42735</v>
      </c>
      <c r="B38" s="31">
        <v>100</v>
      </c>
      <c r="C38" s="32">
        <v>94</v>
      </c>
      <c r="D38" s="33">
        <v>3.2</v>
      </c>
      <c r="E38" s="34">
        <v>1</v>
      </c>
      <c r="F38" s="35">
        <v>0.49353924</v>
      </c>
      <c r="G38" s="35">
        <v>0</v>
      </c>
      <c r="H38" s="46">
        <v>0.2</v>
      </c>
      <c r="I38" s="31">
        <v>18.7</v>
      </c>
      <c r="J38" s="45">
        <v>20.099999999999998</v>
      </c>
      <c r="K38" s="36">
        <v>0.08817991608685258</v>
      </c>
    </row>
    <row r="39" spans="1:11" ht="13.5" thickBot="1">
      <c r="A39" s="17" t="s">
        <v>21</v>
      </c>
      <c r="B39" s="18">
        <f aca="true" t="shared" si="0" ref="B39:G39">SUM(AVERAGE(B8:B38))</f>
        <v>99.74193548387096</v>
      </c>
      <c r="C39" s="19">
        <f t="shared" si="0"/>
        <v>85.70967741935483</v>
      </c>
      <c r="D39" s="18">
        <f t="shared" si="0"/>
        <v>7.79032258064516</v>
      </c>
      <c r="E39" s="19">
        <f t="shared" si="0"/>
        <v>2.293548387096775</v>
      </c>
      <c r="F39" s="20">
        <f t="shared" si="0"/>
        <v>1.0099292531612907</v>
      </c>
      <c r="G39" s="20">
        <f t="shared" si="0"/>
        <v>1.7935483870967746</v>
      </c>
      <c r="H39" s="27"/>
      <c r="I39" s="18">
        <f>SUM(AVERAGE(I8:I38))</f>
        <v>21.819354838709685</v>
      </c>
      <c r="J39" s="19">
        <f>SUM(AVERAGE(J8:J38))</f>
        <v>20.629032258064516</v>
      </c>
      <c r="K39" s="21">
        <f>SUM(AVERAGE(K8:K38))</f>
        <v>0.15408855144282238</v>
      </c>
    </row>
    <row r="40" spans="7:8" ht="13.5" thickBot="1">
      <c r="G40" s="29" t="s">
        <v>22</v>
      </c>
      <c r="H40" s="30">
        <f>SUM(H8:H38)</f>
        <v>3.5000000000000004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59">
        <v>2016</v>
      </c>
      <c r="B44" s="60"/>
      <c r="C44" s="48"/>
      <c r="G44" s="49"/>
      <c r="H44" s="49"/>
    </row>
    <row r="45" spans="1:11" ht="12.75">
      <c r="A45" s="1" t="s">
        <v>27</v>
      </c>
      <c r="B45" s="57" t="s">
        <v>4</v>
      </c>
      <c r="C45" s="58"/>
      <c r="D45" s="57" t="s">
        <v>5</v>
      </c>
      <c r="E45" s="58"/>
      <c r="F45" s="2" t="s">
        <v>6</v>
      </c>
      <c r="G45" s="50" t="s">
        <v>7</v>
      </c>
      <c r="H45" s="50" t="s">
        <v>8</v>
      </c>
      <c r="I45" s="57" t="s">
        <v>28</v>
      </c>
      <c r="J45" s="58"/>
      <c r="K45" s="3" t="s">
        <v>10</v>
      </c>
    </row>
    <row r="46" spans="1:11" ht="13.5" thickBot="1">
      <c r="A46" s="4" t="s">
        <v>29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30</v>
      </c>
      <c r="B47" s="53">
        <v>95.28493150684932</v>
      </c>
      <c r="C47" s="54">
        <v>49.12876712328767</v>
      </c>
      <c r="D47" s="53">
        <v>21.361643835616427</v>
      </c>
      <c r="E47" s="54">
        <v>7.9202739726027325</v>
      </c>
      <c r="F47" s="54">
        <v>4.953384112504112</v>
      </c>
      <c r="G47" s="54">
        <v>8.156164383561647</v>
      </c>
      <c r="H47" s="55"/>
      <c r="I47" s="53">
        <v>56.976712328767086</v>
      </c>
      <c r="J47" s="54">
        <v>31.690136986301383</v>
      </c>
      <c r="K47" s="56">
        <v>2.454459706386628</v>
      </c>
    </row>
    <row r="48" spans="7:11" ht="13.5" thickBot="1">
      <c r="G48" s="23" t="s">
        <v>23</v>
      </c>
      <c r="H48" s="22">
        <v>384.9999999999999</v>
      </c>
      <c r="J48" s="17" t="s">
        <v>23</v>
      </c>
      <c r="K48" s="22">
        <v>894.0361119268157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2017-07-03T08:40:33Z</cp:lastPrinted>
  <dcterms:modified xsi:type="dcterms:W3CDTF">2018-01-19T10:23:46Z</dcterms:modified>
  <cp:category/>
  <cp:version/>
  <cp:contentType/>
  <cp:contentStatus/>
</cp:coreProperties>
</file>